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5240" windowHeight="823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M363" i="1" l="1"/>
  <c r="M364" i="1"/>
  <c r="M365" i="1"/>
  <c r="M366" i="1"/>
  <c r="M367" i="1"/>
  <c r="M368" i="1"/>
  <c r="M369" i="1"/>
  <c r="M370" i="1"/>
  <c r="M371" i="1"/>
  <c r="M362" i="1"/>
  <c r="F98" i="1"/>
  <c r="F99" i="1"/>
  <c r="F100" i="1"/>
  <c r="F101" i="1"/>
  <c r="F102" i="1"/>
  <c r="F103" i="1"/>
  <c r="F104" i="1"/>
  <c r="P216" i="2"/>
  <c r="P217" i="2"/>
  <c r="P218" i="2"/>
  <c r="P1623" i="2"/>
  <c r="P219" i="2"/>
  <c r="P123" i="2"/>
  <c r="P220" i="2"/>
  <c r="P221" i="2"/>
  <c r="P222" i="2"/>
  <c r="P223" i="2"/>
  <c r="P224" i="2"/>
  <c r="P1624" i="2"/>
  <c r="P225" i="2"/>
  <c r="P226" i="2"/>
  <c r="P227" i="2"/>
  <c r="P228" i="2"/>
  <c r="P229" i="2"/>
  <c r="P230" i="2"/>
  <c r="P1483" i="2"/>
  <c r="P1538" i="2"/>
  <c r="P231" i="2"/>
  <c r="P1562" i="2"/>
  <c r="P1582" i="2"/>
  <c r="P97" i="2"/>
  <c r="P1464" i="2"/>
  <c r="P1589" i="2"/>
  <c r="P232" i="2"/>
  <c r="P1467" i="2"/>
  <c r="P233" i="2"/>
  <c r="P234" i="2"/>
  <c r="P235" i="2"/>
  <c r="P236" i="2"/>
  <c r="P237" i="2"/>
  <c r="P1478" i="2"/>
  <c r="P238" i="2"/>
  <c r="P81" i="2"/>
  <c r="P1447" i="2"/>
  <c r="P239" i="2"/>
  <c r="P240" i="2"/>
  <c r="P241" i="2"/>
  <c r="P1451" i="2"/>
  <c r="P242" i="2"/>
  <c r="P243" i="2"/>
  <c r="P244" i="2"/>
  <c r="P245" i="2"/>
  <c r="P246" i="2"/>
  <c r="P247" i="2"/>
  <c r="P248" i="2"/>
  <c r="P249" i="2"/>
  <c r="P250" i="2"/>
  <c r="P34" i="2"/>
  <c r="P251" i="2"/>
  <c r="P252" i="2"/>
  <c r="P253" i="2"/>
  <c r="P254" i="2"/>
  <c r="P255" i="2"/>
  <c r="P256" i="2"/>
  <c r="P160" i="2"/>
  <c r="P257" i="2"/>
  <c r="P258" i="2"/>
  <c r="P259" i="2"/>
  <c r="P260" i="2"/>
  <c r="P261" i="2"/>
  <c r="P262" i="2"/>
  <c r="P263" i="2"/>
  <c r="P1430" i="2"/>
  <c r="P264" i="2"/>
  <c r="P265" i="2"/>
  <c r="P266" i="2"/>
  <c r="P267" i="2"/>
  <c r="P268" i="2"/>
  <c r="P269" i="2"/>
  <c r="P270" i="2"/>
  <c r="P271" i="2"/>
  <c r="P272" i="2"/>
  <c r="P84" i="2"/>
  <c r="P273" i="2"/>
  <c r="P274" i="2"/>
  <c r="P29" i="2"/>
  <c r="P132" i="2"/>
  <c r="P275" i="2"/>
  <c r="P276" i="2"/>
  <c r="P105" i="2"/>
  <c r="P35" i="2"/>
  <c r="P277" i="2"/>
  <c r="P278" i="2"/>
  <c r="P279" i="2"/>
  <c r="P280" i="2"/>
  <c r="P281" i="2"/>
  <c r="P282" i="2"/>
  <c r="P283" i="2"/>
  <c r="P211" i="2"/>
  <c r="P284" i="2"/>
  <c r="P1586" i="2"/>
  <c r="P285" i="2"/>
  <c r="P286" i="2"/>
  <c r="P287" i="2"/>
  <c r="P288" i="2"/>
  <c r="P289" i="2"/>
  <c r="P290" i="2"/>
  <c r="P291" i="2"/>
  <c r="P292" i="2"/>
  <c r="P293" i="2"/>
  <c r="P44" i="2"/>
  <c r="P294" i="2"/>
  <c r="P295" i="2"/>
  <c r="P296" i="2"/>
  <c r="P297" i="2"/>
  <c r="P136" i="2"/>
  <c r="P298" i="2"/>
  <c r="P51" i="2"/>
  <c r="P299" i="2"/>
  <c r="P149" i="2"/>
  <c r="P300" i="2"/>
  <c r="P301" i="2"/>
  <c r="P302" i="2"/>
  <c r="P303" i="2"/>
  <c r="P304" i="2"/>
  <c r="P305" i="2"/>
  <c r="P306" i="2"/>
  <c r="P307" i="2"/>
  <c r="P308" i="2"/>
  <c r="P309" i="2"/>
  <c r="P1494" i="2"/>
  <c r="P310" i="2"/>
  <c r="P311" i="2"/>
  <c r="P312" i="2"/>
  <c r="P313" i="2"/>
  <c r="P314" i="2"/>
  <c r="P315" i="2"/>
  <c r="P316" i="2"/>
  <c r="P1485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1507" i="2"/>
  <c r="P339" i="2"/>
  <c r="P190" i="2"/>
  <c r="P340" i="2"/>
  <c r="P341" i="2"/>
  <c r="P342" i="2"/>
  <c r="P343" i="2"/>
  <c r="P344" i="2"/>
  <c r="P345" i="2"/>
  <c r="P346" i="2"/>
  <c r="P347" i="2"/>
  <c r="P1541" i="2"/>
  <c r="P1458" i="2"/>
  <c r="P70" i="2"/>
  <c r="P348" i="2"/>
  <c r="P1471" i="2"/>
  <c r="P349" i="2"/>
  <c r="P350" i="2"/>
  <c r="P351" i="2"/>
  <c r="P191" i="2"/>
  <c r="P352" i="2"/>
  <c r="P353" i="2"/>
  <c r="P354" i="2"/>
  <c r="P1436" i="2"/>
  <c r="P188" i="2"/>
  <c r="P355" i="2"/>
  <c r="P356" i="2"/>
  <c r="P357" i="2"/>
  <c r="P358" i="2"/>
  <c r="P359" i="2"/>
  <c r="P360" i="2"/>
  <c r="P361" i="2"/>
  <c r="P362" i="2"/>
  <c r="P363" i="2"/>
  <c r="P1568" i="2"/>
  <c r="P364" i="2"/>
  <c r="P365" i="2"/>
  <c r="P366" i="2"/>
  <c r="P367" i="2"/>
  <c r="P368" i="2"/>
  <c r="P369" i="2"/>
  <c r="P370" i="2"/>
  <c r="P371" i="2"/>
  <c r="P372" i="2"/>
  <c r="P202" i="2"/>
  <c r="P373" i="2"/>
  <c r="P374" i="2"/>
  <c r="P375" i="2"/>
  <c r="P376" i="2"/>
  <c r="P203" i="2"/>
  <c r="P1491" i="2"/>
  <c r="P377" i="2"/>
  <c r="P207" i="2"/>
  <c r="P1544" i="2"/>
  <c r="P378" i="2"/>
  <c r="P379" i="2"/>
  <c r="P380" i="2"/>
  <c r="P381" i="2"/>
  <c r="P382" i="2"/>
  <c r="P383" i="2"/>
  <c r="P384" i="2"/>
  <c r="P385" i="2"/>
  <c r="P386" i="2"/>
  <c r="P1435" i="2"/>
  <c r="P387" i="2"/>
  <c r="P31" i="2"/>
  <c r="P388" i="2"/>
  <c r="P389" i="2"/>
  <c r="P390" i="2"/>
  <c r="P391" i="2"/>
  <c r="P392" i="2"/>
  <c r="P62" i="2"/>
  <c r="P1597" i="2"/>
  <c r="P1617" i="2"/>
  <c r="P393" i="2"/>
  <c r="P394" i="2"/>
  <c r="P110" i="2"/>
  <c r="P395" i="2"/>
  <c r="P396" i="2"/>
  <c r="P397" i="2"/>
  <c r="P398" i="2"/>
  <c r="P399" i="2"/>
  <c r="P400" i="2"/>
  <c r="P401" i="2"/>
  <c r="P402" i="2"/>
  <c r="P403" i="2"/>
  <c r="P404" i="2"/>
  <c r="P405" i="2"/>
  <c r="P406" i="2"/>
  <c r="P407" i="2"/>
  <c r="P408" i="2"/>
  <c r="P1616" i="2"/>
  <c r="P409" i="2"/>
  <c r="P410" i="2"/>
  <c r="P411" i="2"/>
  <c r="P412" i="2"/>
  <c r="P413" i="2"/>
  <c r="P1501" i="2"/>
  <c r="P63" i="2"/>
  <c r="P414" i="2"/>
  <c r="P1531" i="2"/>
  <c r="P415" i="2"/>
  <c r="P416" i="2"/>
  <c r="P417" i="2"/>
  <c r="P418" i="2"/>
  <c r="P419" i="2"/>
  <c r="P420" i="2"/>
  <c r="P421" i="2"/>
  <c r="P422" i="2"/>
  <c r="P423" i="2"/>
  <c r="P193" i="2"/>
  <c r="P424" i="2"/>
  <c r="P425" i="2"/>
  <c r="P426" i="2"/>
  <c r="P1533" i="2"/>
  <c r="P1539" i="2"/>
  <c r="P427" i="2"/>
  <c r="P1591" i="2"/>
  <c r="P1557" i="2"/>
  <c r="P428" i="2"/>
  <c r="P429" i="2"/>
  <c r="P168" i="2"/>
  <c r="P430" i="2"/>
  <c r="P184" i="2"/>
  <c r="P85" i="2"/>
  <c r="P170" i="2"/>
  <c r="P1506" i="2"/>
  <c r="P431" i="2"/>
  <c r="P432" i="2"/>
  <c r="P159" i="2"/>
  <c r="P433" i="2"/>
  <c r="P434" i="2"/>
  <c r="P435" i="2"/>
  <c r="P436" i="2"/>
  <c r="P437" i="2"/>
  <c r="P438" i="2"/>
  <c r="P439" i="2"/>
  <c r="P440" i="2"/>
  <c r="P441" i="2"/>
  <c r="P442" i="2"/>
  <c r="P443" i="2"/>
  <c r="P444" i="2"/>
  <c r="P445" i="2"/>
  <c r="P446" i="2"/>
  <c r="P192" i="2"/>
  <c r="P447" i="2"/>
  <c r="P448" i="2"/>
  <c r="P449" i="2"/>
  <c r="P450" i="2"/>
  <c r="P1443" i="2"/>
  <c r="P134" i="2"/>
  <c r="P451" i="2"/>
  <c r="P1543" i="2"/>
  <c r="P452" i="2"/>
  <c r="P453" i="2"/>
  <c r="P454" i="2"/>
  <c r="P455" i="2"/>
  <c r="P456" i="2"/>
  <c r="P457" i="2"/>
  <c r="P458" i="2"/>
  <c r="P459" i="2"/>
  <c r="P1462" i="2"/>
  <c r="P460" i="2"/>
  <c r="P181" i="2"/>
  <c r="P461" i="2"/>
  <c r="P1558" i="2"/>
  <c r="P462" i="2"/>
  <c r="P131" i="2"/>
  <c r="P463" i="2"/>
  <c r="P464" i="2"/>
  <c r="P465" i="2"/>
  <c r="P466" i="2"/>
  <c r="P71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79" i="2"/>
  <c r="P38" i="2"/>
  <c r="P480" i="2"/>
  <c r="P481" i="2"/>
  <c r="P482" i="2"/>
  <c r="P483" i="2"/>
  <c r="P484" i="2"/>
  <c r="P485" i="2"/>
  <c r="P486" i="2"/>
  <c r="P487" i="2"/>
  <c r="P488" i="2"/>
  <c r="P489" i="2"/>
  <c r="P490" i="2"/>
  <c r="P1484" i="2"/>
  <c r="P491" i="2"/>
  <c r="P492" i="2"/>
  <c r="P493" i="2"/>
  <c r="P494" i="2"/>
  <c r="P47" i="2"/>
  <c r="P495" i="2"/>
  <c r="P496" i="2"/>
  <c r="P497" i="2"/>
  <c r="P208" i="2"/>
  <c r="P1546" i="2"/>
  <c r="P498" i="2"/>
  <c r="P499" i="2"/>
  <c r="P1472" i="2"/>
  <c r="P24" i="2"/>
  <c r="P500" i="2"/>
  <c r="P39" i="2"/>
  <c r="P72" i="2"/>
  <c r="P501" i="2"/>
  <c r="P502" i="2"/>
  <c r="P503" i="2"/>
  <c r="P504" i="2"/>
  <c r="P505" i="2"/>
  <c r="P506" i="2"/>
  <c r="P23" i="2"/>
  <c r="P507" i="2"/>
  <c r="P508" i="2"/>
  <c r="P509" i="2"/>
  <c r="P510" i="2"/>
  <c r="P6" i="2"/>
  <c r="P511" i="2"/>
  <c r="P512" i="2"/>
  <c r="P107" i="2"/>
  <c r="P513" i="2"/>
  <c r="P514" i="2"/>
  <c r="P515" i="2"/>
  <c r="P516" i="2"/>
  <c r="P517" i="2"/>
  <c r="P518" i="2"/>
  <c r="P519" i="2"/>
  <c r="P520" i="2"/>
  <c r="P521" i="2"/>
  <c r="P522" i="2"/>
  <c r="P523" i="2"/>
  <c r="P524" i="2"/>
  <c r="P1508" i="2"/>
  <c r="P1524" i="2"/>
  <c r="P1548" i="2"/>
  <c r="P525" i="2"/>
  <c r="P124" i="2"/>
  <c r="P526" i="2"/>
  <c r="P527" i="2"/>
  <c r="P528" i="2"/>
  <c r="P529" i="2"/>
  <c r="P530" i="2"/>
  <c r="P531" i="2"/>
  <c r="P532" i="2"/>
  <c r="P533" i="2"/>
  <c r="P534" i="2"/>
  <c r="P535" i="2"/>
  <c r="P536" i="2"/>
  <c r="P1518" i="2"/>
  <c r="P537" i="2"/>
  <c r="P538" i="2"/>
  <c r="P539" i="2"/>
  <c r="P540" i="2"/>
  <c r="P17" i="2"/>
  <c r="P122" i="2"/>
  <c r="P541" i="2"/>
  <c r="P73" i="2"/>
  <c r="P45" i="2"/>
  <c r="P542" i="2"/>
  <c r="P543" i="2"/>
  <c r="P544" i="2"/>
  <c r="P545" i="2"/>
  <c r="P546" i="2"/>
  <c r="P547" i="2"/>
  <c r="P18" i="2"/>
  <c r="P183" i="2"/>
  <c r="P548" i="2"/>
  <c r="P549" i="2"/>
  <c r="P550" i="2"/>
  <c r="P1522" i="2"/>
  <c r="P1459" i="2"/>
  <c r="P551" i="2"/>
  <c r="P552" i="2"/>
  <c r="P139" i="2"/>
  <c r="P553" i="2"/>
  <c r="P554" i="2"/>
  <c r="P140" i="2"/>
  <c r="P555" i="2"/>
  <c r="P556" i="2"/>
  <c r="P557" i="2"/>
  <c r="P558" i="2"/>
  <c r="P1448" i="2"/>
  <c r="P559" i="2"/>
  <c r="P560" i="2"/>
  <c r="P561" i="2"/>
  <c r="P562" i="2"/>
  <c r="P563" i="2"/>
  <c r="P564" i="2"/>
  <c r="P565" i="2"/>
  <c r="P566" i="2"/>
  <c r="P567" i="2"/>
  <c r="P568" i="2"/>
  <c r="P569" i="2"/>
  <c r="P570" i="2"/>
  <c r="P571" i="2"/>
  <c r="P572" i="2"/>
  <c r="P573" i="2"/>
  <c r="P574" i="2"/>
  <c r="P575" i="2"/>
  <c r="P576" i="2"/>
  <c r="P577" i="2"/>
  <c r="P578" i="2"/>
  <c r="P579" i="2"/>
  <c r="P1441" i="2"/>
  <c r="P580" i="2"/>
  <c r="P581" i="2"/>
  <c r="P582" i="2"/>
  <c r="P1454" i="2"/>
  <c r="P583" i="2"/>
  <c r="P584" i="2"/>
  <c r="P1479" i="2"/>
  <c r="P1525" i="2"/>
  <c r="P1603" i="2"/>
  <c r="P54" i="2"/>
  <c r="P1513" i="2"/>
  <c r="P585" i="2"/>
  <c r="P1606" i="2"/>
  <c r="P586" i="2"/>
  <c r="P587" i="2"/>
  <c r="P588" i="2"/>
  <c r="P589" i="2"/>
  <c r="P590" i="2"/>
  <c r="P591" i="2"/>
  <c r="P592" i="2"/>
  <c r="P22" i="2"/>
  <c r="P593" i="2"/>
  <c r="P1495" i="2"/>
  <c r="P1469" i="2"/>
  <c r="P594" i="2"/>
  <c r="P1497" i="2"/>
  <c r="P186" i="2"/>
  <c r="P595" i="2"/>
  <c r="P596" i="2"/>
  <c r="P597" i="2"/>
  <c r="P598" i="2"/>
  <c r="P599" i="2"/>
  <c r="P600" i="2"/>
  <c r="P3" i="2"/>
  <c r="P78" i="2"/>
  <c r="P601" i="2"/>
  <c r="P602" i="2"/>
  <c r="P603" i="2"/>
  <c r="P604" i="2"/>
  <c r="P605" i="2"/>
  <c r="P28" i="2"/>
  <c r="P606" i="2"/>
  <c r="P1613" i="2"/>
  <c r="P607" i="2"/>
  <c r="P608" i="2"/>
  <c r="P609" i="2"/>
  <c r="P610" i="2"/>
  <c r="P611" i="2"/>
  <c r="P612" i="2"/>
  <c r="P95" i="2"/>
  <c r="P135" i="2"/>
  <c r="P33" i="2"/>
  <c r="P210" i="2"/>
  <c r="P1593" i="2"/>
  <c r="P613" i="2"/>
  <c r="P614" i="2"/>
  <c r="P615" i="2"/>
  <c r="P616" i="2"/>
  <c r="P617" i="2"/>
  <c r="P618" i="2"/>
  <c r="P619" i="2"/>
  <c r="P620" i="2"/>
  <c r="P621" i="2"/>
  <c r="P622" i="2"/>
  <c r="P623" i="2"/>
  <c r="P624" i="2"/>
  <c r="P625" i="2"/>
  <c r="P626" i="2"/>
  <c r="P25" i="2"/>
  <c r="P627" i="2"/>
  <c r="P628" i="2"/>
  <c r="P1437" i="2"/>
  <c r="P629" i="2"/>
  <c r="P630" i="2"/>
  <c r="P631" i="2"/>
  <c r="P632" i="2"/>
  <c r="P633" i="2"/>
  <c r="P634" i="2"/>
  <c r="P635" i="2"/>
  <c r="P636" i="2"/>
  <c r="P150" i="2"/>
  <c r="P637" i="2"/>
  <c r="P15" i="2"/>
  <c r="P638" i="2"/>
  <c r="P639" i="2"/>
  <c r="P640" i="2"/>
  <c r="P641" i="2"/>
  <c r="P642" i="2"/>
  <c r="P643" i="2"/>
  <c r="P644" i="2"/>
  <c r="P119" i="2"/>
  <c r="P645" i="2"/>
  <c r="P646" i="2"/>
  <c r="P647" i="2"/>
  <c r="P648" i="2"/>
  <c r="P649" i="2"/>
  <c r="P200" i="2"/>
  <c r="P141" i="2"/>
  <c r="P57" i="2"/>
  <c r="P650" i="2"/>
  <c r="P1620" i="2"/>
  <c r="P651" i="2"/>
  <c r="P652" i="2"/>
  <c r="P653" i="2"/>
  <c r="P654" i="2"/>
  <c r="P655" i="2"/>
  <c r="P1439" i="2"/>
  <c r="P656" i="2"/>
  <c r="P657" i="2"/>
  <c r="P658" i="2"/>
  <c r="P659" i="2"/>
  <c r="P660" i="2"/>
  <c r="P661" i="2"/>
  <c r="P662" i="2"/>
  <c r="P663" i="2"/>
  <c r="P82" i="2"/>
  <c r="P120" i="2"/>
  <c r="P664" i="2"/>
  <c r="P147" i="2"/>
  <c r="P1509" i="2"/>
  <c r="P665" i="2"/>
  <c r="P666" i="2"/>
  <c r="P667" i="2"/>
  <c r="P668" i="2"/>
  <c r="P669" i="2"/>
  <c r="P670" i="2"/>
  <c r="P83" i="2"/>
  <c r="P671" i="2"/>
  <c r="P672" i="2"/>
  <c r="P673" i="2"/>
  <c r="P674" i="2"/>
  <c r="P675" i="2"/>
  <c r="P676" i="2"/>
  <c r="P677" i="2"/>
  <c r="P678" i="2"/>
  <c r="P679" i="2"/>
  <c r="P1621" i="2"/>
  <c r="P680" i="2"/>
  <c r="P681" i="2"/>
  <c r="P682" i="2"/>
  <c r="P1452" i="2"/>
  <c r="P683" i="2"/>
  <c r="P684" i="2"/>
  <c r="P685" i="2"/>
  <c r="P686" i="2"/>
  <c r="P687" i="2"/>
  <c r="P688" i="2"/>
  <c r="P689" i="2"/>
  <c r="P690" i="2"/>
  <c r="P691" i="2"/>
  <c r="P198" i="2"/>
  <c r="P692" i="2"/>
  <c r="P693" i="2"/>
  <c r="P89" i="2"/>
  <c r="P694" i="2"/>
  <c r="P695" i="2"/>
  <c r="P19" i="2"/>
  <c r="P696" i="2"/>
  <c r="P697" i="2"/>
  <c r="P698" i="2"/>
  <c r="P699" i="2"/>
  <c r="P700" i="2"/>
  <c r="P701" i="2"/>
  <c r="P702" i="2"/>
  <c r="P703" i="2"/>
  <c r="P21" i="2"/>
  <c r="P704" i="2"/>
  <c r="P705" i="2"/>
  <c r="P706" i="2"/>
  <c r="P707" i="2"/>
  <c r="P708" i="2"/>
  <c r="P709" i="2"/>
  <c r="P710" i="2"/>
  <c r="P1594" i="2"/>
  <c r="P711" i="2"/>
  <c r="P712" i="2"/>
  <c r="P713" i="2"/>
  <c r="P714" i="2"/>
  <c r="P715" i="2"/>
  <c r="P171" i="2"/>
  <c r="P716" i="2"/>
  <c r="P717" i="2"/>
  <c r="P718" i="2"/>
  <c r="P719" i="2"/>
  <c r="P55" i="2"/>
  <c r="P720" i="2"/>
  <c r="P721" i="2"/>
  <c r="P722" i="2"/>
  <c r="P723" i="2"/>
  <c r="P724" i="2"/>
  <c r="P725" i="2"/>
  <c r="P12" i="2"/>
  <c r="P11" i="2"/>
  <c r="P726" i="2"/>
  <c r="P14" i="2"/>
  <c r="P1523" i="2"/>
  <c r="P1489" i="2"/>
  <c r="P727" i="2"/>
  <c r="P728" i="2"/>
  <c r="P729" i="2"/>
  <c r="P60" i="2"/>
  <c r="P730" i="2"/>
  <c r="P731" i="2"/>
  <c r="P1565" i="2"/>
  <c r="P732" i="2"/>
  <c r="P16" i="2"/>
  <c r="P733" i="2"/>
  <c r="P734" i="2"/>
  <c r="P735" i="2"/>
  <c r="P736" i="2"/>
  <c r="P737" i="2"/>
  <c r="P738" i="2"/>
  <c r="P739" i="2"/>
  <c r="P740" i="2"/>
  <c r="P741" i="2"/>
  <c r="P742" i="2"/>
  <c r="P743" i="2"/>
  <c r="P744" i="2"/>
  <c r="P745" i="2"/>
  <c r="P746" i="2"/>
  <c r="P747" i="2"/>
  <c r="P748" i="2"/>
  <c r="P166" i="2"/>
  <c r="P749" i="2"/>
  <c r="P750" i="2"/>
  <c r="P751" i="2"/>
  <c r="P752" i="2"/>
  <c r="P1481" i="2"/>
  <c r="P753" i="2"/>
  <c r="P1611" i="2"/>
  <c r="P754" i="2"/>
  <c r="P755" i="2"/>
  <c r="P756" i="2"/>
  <c r="P757" i="2"/>
  <c r="P758" i="2"/>
  <c r="P759" i="2"/>
  <c r="P760" i="2"/>
  <c r="P761" i="2"/>
  <c r="P1542" i="2"/>
  <c r="P1580" i="2"/>
  <c r="P762" i="2"/>
  <c r="P763" i="2"/>
  <c r="P764" i="2"/>
  <c r="P765" i="2"/>
  <c r="P766" i="2"/>
  <c r="P767" i="2"/>
  <c r="P768" i="2"/>
  <c r="P769" i="2"/>
  <c r="P158" i="2"/>
  <c r="P1465" i="2"/>
  <c r="P770" i="2"/>
  <c r="P771" i="2"/>
  <c r="P772" i="2"/>
  <c r="P773" i="2"/>
  <c r="P774" i="2"/>
  <c r="P775" i="2"/>
  <c r="P776" i="2"/>
  <c r="P777" i="2"/>
  <c r="P778" i="2"/>
  <c r="P779" i="2"/>
  <c r="P780" i="2"/>
  <c r="P781" i="2"/>
  <c r="P782" i="2"/>
  <c r="P783" i="2"/>
  <c r="P784" i="2"/>
  <c r="P785" i="2"/>
  <c r="P74" i="2"/>
  <c r="P786" i="2"/>
  <c r="P787" i="2"/>
  <c r="P156" i="2"/>
  <c r="P30" i="2"/>
  <c r="P101" i="2"/>
  <c r="P788" i="2"/>
  <c r="P9" i="2"/>
  <c r="P789" i="2"/>
  <c r="P790" i="2"/>
  <c r="P791" i="2"/>
  <c r="P99" i="2"/>
  <c r="P792" i="2"/>
  <c r="P793" i="2"/>
  <c r="P1567" i="2"/>
  <c r="P1566" i="2"/>
  <c r="P794" i="2"/>
  <c r="P795" i="2"/>
  <c r="P796" i="2"/>
  <c r="P797" i="2"/>
  <c r="P1457" i="2"/>
  <c r="P798" i="2"/>
  <c r="P1550" i="2"/>
  <c r="P1460" i="2"/>
  <c r="P799" i="2"/>
  <c r="P1453" i="2"/>
  <c r="P800" i="2"/>
  <c r="P801" i="2"/>
  <c r="P802" i="2"/>
  <c r="P803" i="2"/>
  <c r="P804" i="2"/>
  <c r="P805" i="2"/>
  <c r="P806" i="2"/>
  <c r="P807" i="2"/>
  <c r="P13" i="2"/>
  <c r="P808" i="2"/>
  <c r="P809" i="2"/>
  <c r="P810" i="2"/>
  <c r="P811" i="2"/>
  <c r="P812" i="2"/>
  <c r="P201" i="2"/>
  <c r="P189" i="2"/>
  <c r="P813" i="2"/>
  <c r="P814" i="2"/>
  <c r="P815" i="2"/>
  <c r="P816" i="2"/>
  <c r="P817" i="2"/>
  <c r="P818" i="2"/>
  <c r="P819" i="2"/>
  <c r="P820" i="2"/>
  <c r="P821" i="2"/>
  <c r="P822" i="2"/>
  <c r="P823" i="2"/>
  <c r="P1540" i="2"/>
  <c r="P824" i="2"/>
  <c r="P1618" i="2"/>
  <c r="P825" i="2"/>
  <c r="P826" i="2"/>
  <c r="P827" i="2"/>
  <c r="P828" i="2"/>
  <c r="P108" i="2"/>
  <c r="P829" i="2"/>
  <c r="P830" i="2"/>
  <c r="P831" i="2"/>
  <c r="P832" i="2"/>
  <c r="P1619" i="2"/>
  <c r="P833" i="2"/>
  <c r="P1590" i="2"/>
  <c r="P1431" i="2"/>
  <c r="P834" i="2"/>
  <c r="P835" i="2"/>
  <c r="P836" i="2"/>
  <c r="P204" i="2"/>
  <c r="P1585" i="2"/>
  <c r="P837" i="2"/>
  <c r="P838" i="2"/>
  <c r="P175" i="2"/>
  <c r="P839" i="2"/>
  <c r="P840" i="2"/>
  <c r="P841" i="2"/>
  <c r="P205" i="2"/>
  <c r="P42" i="2"/>
  <c r="P842" i="2"/>
  <c r="P843" i="2"/>
  <c r="P844" i="2"/>
  <c r="P1498" i="2"/>
  <c r="P106" i="2"/>
  <c r="P845" i="2"/>
  <c r="P846" i="2"/>
  <c r="P847" i="2"/>
  <c r="P848" i="2"/>
  <c r="P130" i="2"/>
  <c r="P849" i="2"/>
  <c r="P850" i="2"/>
  <c r="P851" i="2"/>
  <c r="P852" i="2"/>
  <c r="P853" i="2"/>
  <c r="P854" i="2"/>
  <c r="P152" i="2"/>
  <c r="P167" i="2"/>
  <c r="P855" i="2"/>
  <c r="P856" i="2"/>
  <c r="P857" i="2"/>
  <c r="P858" i="2"/>
  <c r="P859" i="2"/>
  <c r="P860" i="2"/>
  <c r="P861" i="2"/>
  <c r="P862" i="2"/>
  <c r="P863" i="2"/>
  <c r="P864" i="2"/>
  <c r="P1480" i="2"/>
  <c r="P865" i="2"/>
  <c r="P866" i="2"/>
  <c r="P867" i="2"/>
  <c r="P1545" i="2"/>
  <c r="P868" i="2"/>
  <c r="P869" i="2"/>
  <c r="P172" i="2"/>
  <c r="P1583" i="2"/>
  <c r="P133" i="2"/>
  <c r="P153" i="2"/>
  <c r="P142" i="2"/>
  <c r="P40" i="2"/>
  <c r="P870" i="2"/>
  <c r="P871" i="2"/>
  <c r="P1438" i="2"/>
  <c r="P872" i="2"/>
  <c r="P1520" i="2"/>
  <c r="P59" i="2"/>
  <c r="P873" i="2"/>
  <c r="P874" i="2"/>
  <c r="P875" i="2"/>
  <c r="P876" i="2"/>
  <c r="P877" i="2"/>
  <c r="P878" i="2"/>
  <c r="P879" i="2"/>
  <c r="P1551" i="2"/>
  <c r="P880" i="2"/>
  <c r="P881" i="2"/>
  <c r="P882" i="2"/>
  <c r="P883" i="2"/>
  <c r="P1579" i="2"/>
  <c r="P884" i="2"/>
  <c r="P179" i="2"/>
  <c r="P885" i="2"/>
  <c r="P113" i="2"/>
  <c r="P886" i="2"/>
  <c r="P887" i="2"/>
  <c r="P137" i="2"/>
  <c r="P888" i="2"/>
  <c r="P889" i="2"/>
  <c r="P890" i="2"/>
  <c r="P891" i="2"/>
  <c r="P892" i="2"/>
  <c r="P893" i="2"/>
  <c r="P104" i="2"/>
  <c r="P894" i="2"/>
  <c r="P895" i="2"/>
  <c r="P896" i="2"/>
  <c r="P897" i="2"/>
  <c r="P898" i="2"/>
  <c r="P899" i="2"/>
  <c r="P900" i="2"/>
  <c r="P1450" i="2"/>
  <c r="P901" i="2"/>
  <c r="P902" i="2"/>
  <c r="P10" i="2"/>
  <c r="P1514" i="2"/>
  <c r="P903" i="2"/>
  <c r="P904" i="2"/>
  <c r="P905" i="2"/>
  <c r="P906" i="2"/>
  <c r="P67" i="2"/>
  <c r="P173" i="2"/>
  <c r="P907" i="2"/>
  <c r="P908" i="2"/>
  <c r="P909" i="2"/>
  <c r="P910" i="2"/>
  <c r="P911" i="2"/>
  <c r="P1587" i="2"/>
  <c r="P912" i="2"/>
  <c r="P913" i="2"/>
  <c r="P914" i="2"/>
  <c r="P915" i="2"/>
  <c r="P77" i="2"/>
  <c r="P916" i="2"/>
  <c r="P8" i="2"/>
  <c r="P917" i="2"/>
  <c r="P918" i="2"/>
  <c r="P919" i="2"/>
  <c r="P920" i="2"/>
  <c r="P921" i="2"/>
  <c r="P922" i="2"/>
  <c r="P923" i="2"/>
  <c r="P924" i="2"/>
  <c r="P925" i="2"/>
  <c r="P926" i="2"/>
  <c r="P927" i="2"/>
  <c r="P928" i="2"/>
  <c r="P68" i="2"/>
  <c r="P1504" i="2"/>
  <c r="P1432" i="2"/>
  <c r="P176" i="2"/>
  <c r="P929" i="2"/>
  <c r="P69" i="2"/>
  <c r="P1534" i="2"/>
  <c r="P27" i="2"/>
  <c r="P1622" i="2"/>
  <c r="P1500" i="2"/>
  <c r="P1515" i="2"/>
  <c r="P930" i="2"/>
  <c r="P931" i="2"/>
  <c r="P932" i="2"/>
  <c r="P933" i="2"/>
  <c r="P934" i="2"/>
  <c r="P935" i="2"/>
  <c r="P936" i="2"/>
  <c r="P937" i="2"/>
  <c r="P938" i="2"/>
  <c r="P939" i="2"/>
  <c r="P940" i="2"/>
  <c r="P941" i="2"/>
  <c r="P942" i="2"/>
  <c r="P943" i="2"/>
  <c r="P944" i="2"/>
  <c r="P945" i="2"/>
  <c r="P213" i="2"/>
  <c r="P946" i="2"/>
  <c r="P947" i="2"/>
  <c r="P948" i="2"/>
  <c r="P949" i="2"/>
  <c r="P950" i="2"/>
  <c r="P951" i="2"/>
  <c r="P952" i="2"/>
  <c r="P953" i="2"/>
  <c r="P954" i="2"/>
  <c r="P955" i="2"/>
  <c r="P956" i="2"/>
  <c r="P957" i="2"/>
  <c r="P958" i="2"/>
  <c r="P959" i="2"/>
  <c r="P960" i="2"/>
  <c r="P961" i="2"/>
  <c r="P962" i="2"/>
  <c r="P963" i="2"/>
  <c r="P964" i="2"/>
  <c r="P214" i="2"/>
  <c r="P1496" i="2"/>
  <c r="P965" i="2"/>
  <c r="P966" i="2"/>
  <c r="P967" i="2"/>
  <c r="P968" i="2"/>
  <c r="P969" i="2"/>
  <c r="P970" i="2"/>
  <c r="P971" i="2"/>
  <c r="P972" i="2"/>
  <c r="P1625" i="2"/>
  <c r="P973" i="2"/>
  <c r="P112" i="2"/>
  <c r="P974" i="2"/>
  <c r="P975" i="2"/>
  <c r="P976" i="2"/>
  <c r="P977" i="2"/>
  <c r="P978" i="2"/>
  <c r="P979" i="2"/>
  <c r="P143" i="2"/>
  <c r="P980" i="2"/>
  <c r="P981" i="2"/>
  <c r="P982" i="2"/>
  <c r="P983" i="2"/>
  <c r="P984" i="2"/>
  <c r="P985" i="2"/>
  <c r="P986" i="2"/>
  <c r="P987" i="2"/>
  <c r="P988" i="2"/>
  <c r="P989" i="2"/>
  <c r="P990" i="2"/>
  <c r="P991" i="2"/>
  <c r="P992" i="2"/>
  <c r="P1470" i="2"/>
  <c r="P116" i="2"/>
  <c r="P993" i="2"/>
  <c r="P994" i="2"/>
  <c r="P1482" i="2"/>
  <c r="P196" i="2"/>
  <c r="P995" i="2"/>
  <c r="P996" i="2"/>
  <c r="P997" i="2"/>
  <c r="P998" i="2"/>
  <c r="P999" i="2"/>
  <c r="P36" i="2"/>
  <c r="P56" i="2"/>
  <c r="P1000" i="2"/>
  <c r="P1001" i="2"/>
  <c r="P1002" i="2"/>
  <c r="P1003" i="2"/>
  <c r="P1004" i="2"/>
  <c r="P1005" i="2"/>
  <c r="P1006" i="2"/>
  <c r="P1007" i="2"/>
  <c r="P1008" i="2"/>
  <c r="P1009" i="2"/>
  <c r="P1010" i="2"/>
  <c r="P1011" i="2"/>
  <c r="P1012" i="2"/>
  <c r="P1013" i="2"/>
  <c r="P1014" i="2"/>
  <c r="P1015" i="2"/>
  <c r="P1016" i="2"/>
  <c r="P1466" i="2"/>
  <c r="P1017" i="2"/>
  <c r="P1018" i="2"/>
  <c r="P50" i="2"/>
  <c r="P1019" i="2"/>
  <c r="P1020" i="2"/>
  <c r="P1021" i="2"/>
  <c r="P1022" i="2"/>
  <c r="P1023" i="2"/>
  <c r="P1024" i="2"/>
  <c r="P154" i="2"/>
  <c r="P1025" i="2"/>
  <c r="P174" i="2"/>
  <c r="P1026" i="2"/>
  <c r="P1027" i="2"/>
  <c r="P1028" i="2"/>
  <c r="P1029" i="2"/>
  <c r="P146" i="2"/>
  <c r="P92" i="2"/>
  <c r="P1492" i="2"/>
  <c r="P1030" i="2"/>
  <c r="P1031" i="2"/>
  <c r="P1032" i="2"/>
  <c r="P1033" i="2"/>
  <c r="P1034" i="2"/>
  <c r="P1035" i="2"/>
  <c r="P1036" i="2"/>
  <c r="P1615" i="2"/>
  <c r="P1037" i="2"/>
  <c r="P1038" i="2"/>
  <c r="P1039" i="2"/>
  <c r="P1528" i="2"/>
  <c r="P1040" i="2"/>
  <c r="P1041" i="2"/>
  <c r="P1042" i="2"/>
  <c r="P1043" i="2"/>
  <c r="P1044" i="2"/>
  <c r="P1045" i="2"/>
  <c r="P1046" i="2"/>
  <c r="P1047" i="2"/>
  <c r="P1048" i="2"/>
  <c r="P1049" i="2"/>
  <c r="P1050" i="2"/>
  <c r="P1051" i="2"/>
  <c r="P1052" i="2"/>
  <c r="P1053" i="2"/>
  <c r="P1054" i="2"/>
  <c r="P1530" i="2"/>
  <c r="P1055" i="2"/>
  <c r="P194" i="2"/>
  <c r="P1056" i="2"/>
  <c r="P1057" i="2"/>
  <c r="P1058" i="2"/>
  <c r="P1059" i="2"/>
  <c r="P1060" i="2"/>
  <c r="P1061" i="2"/>
  <c r="P1062" i="2"/>
  <c r="P1577" i="2"/>
  <c r="P1063" i="2"/>
  <c r="P1064" i="2"/>
  <c r="P1065" i="2"/>
  <c r="P1066" i="2"/>
  <c r="P1067" i="2"/>
  <c r="P1068" i="2"/>
  <c r="P1069" i="2"/>
  <c r="P1070" i="2"/>
  <c r="P1456" i="2"/>
  <c r="P1071" i="2"/>
  <c r="P1072" i="2"/>
  <c r="P1073" i="2"/>
  <c r="P1074" i="2"/>
  <c r="P1075" i="2"/>
  <c r="P1076" i="2"/>
  <c r="P1077" i="2"/>
  <c r="P1078" i="2"/>
  <c r="P1079" i="2"/>
  <c r="P1080" i="2"/>
  <c r="P1081" i="2"/>
  <c r="P1082" i="2"/>
  <c r="P1083" i="2"/>
  <c r="P117" i="2"/>
  <c r="P1510" i="2"/>
  <c r="P1084" i="2"/>
  <c r="P1085" i="2"/>
  <c r="P1086" i="2"/>
  <c r="P1087" i="2"/>
  <c r="P1088" i="2"/>
  <c r="P1089" i="2"/>
  <c r="P1516" i="2"/>
  <c r="P1090" i="2"/>
  <c r="P52" i="2"/>
  <c r="P1091" i="2"/>
  <c r="P1092" i="2"/>
  <c r="P1093" i="2"/>
  <c r="P1094" i="2"/>
  <c r="P1095" i="2"/>
  <c r="P1569" i="2"/>
  <c r="P1096" i="2"/>
  <c r="P1097" i="2"/>
  <c r="P1098" i="2"/>
  <c r="P1099" i="2"/>
  <c r="P1499" i="2"/>
  <c r="P26" i="2"/>
  <c r="P1100" i="2"/>
  <c r="P1101" i="2"/>
  <c r="P1102" i="2"/>
  <c r="P1103" i="2"/>
  <c r="P1104" i="2"/>
  <c r="P1105" i="2"/>
  <c r="P1106" i="2"/>
  <c r="P1107" i="2"/>
  <c r="P148" i="2"/>
  <c r="P1592" i="2"/>
  <c r="P1108" i="2"/>
  <c r="P1109" i="2"/>
  <c r="P1110" i="2"/>
  <c r="P1111" i="2"/>
  <c r="P1112" i="2"/>
  <c r="P1113" i="2"/>
  <c r="P1114" i="2"/>
  <c r="P1115" i="2"/>
  <c r="P1116" i="2"/>
  <c r="P1486" i="2"/>
  <c r="P1596" i="2"/>
  <c r="P1117" i="2"/>
  <c r="P1118" i="2"/>
  <c r="P1119" i="2"/>
  <c r="P206" i="2"/>
  <c r="P1511" i="2"/>
  <c r="P1120" i="2"/>
  <c r="P1121" i="2"/>
  <c r="P49" i="2"/>
  <c r="P1122" i="2"/>
  <c r="P1123" i="2"/>
  <c r="P1124" i="2"/>
  <c r="P1125" i="2"/>
  <c r="P187" i="2"/>
  <c r="P1126" i="2"/>
  <c r="P1127" i="2"/>
  <c r="P1128" i="2"/>
  <c r="P76" i="2"/>
  <c r="P1556" i="2"/>
  <c r="P1129" i="2"/>
  <c r="P182" i="2"/>
  <c r="P138" i="2"/>
  <c r="P1130" i="2"/>
  <c r="P1131" i="2"/>
  <c r="P1132" i="2"/>
  <c r="P1133" i="2"/>
  <c r="P1134" i="2"/>
  <c r="P1135" i="2"/>
  <c r="P1552" i="2"/>
  <c r="P1136" i="2"/>
  <c r="P43" i="2"/>
  <c r="P1137" i="2"/>
  <c r="P1138" i="2"/>
  <c r="P1139" i="2"/>
  <c r="P1140" i="2"/>
  <c r="P1141" i="2"/>
  <c r="P1142" i="2"/>
  <c r="P197" i="2"/>
  <c r="P1143" i="2"/>
  <c r="P1144" i="2"/>
  <c r="P1145" i="2"/>
  <c r="P1146" i="2"/>
  <c r="P1147" i="2"/>
  <c r="P1148" i="2"/>
  <c r="P1605" i="2"/>
  <c r="P1149" i="2"/>
  <c r="P1561" i="2"/>
  <c r="P1150" i="2"/>
  <c r="P1151" i="2"/>
  <c r="P1152" i="2"/>
  <c r="P1475" i="2"/>
  <c r="P1153" i="2"/>
  <c r="P1154" i="2"/>
  <c r="P1155" i="2"/>
  <c r="P1156" i="2"/>
  <c r="P1157" i="2"/>
  <c r="P1158" i="2"/>
  <c r="P98" i="2"/>
  <c r="P1159" i="2"/>
  <c r="P1160" i="2"/>
  <c r="P1161" i="2"/>
  <c r="P1162" i="2"/>
  <c r="P1163" i="2"/>
  <c r="P1512" i="2"/>
  <c r="P1164" i="2"/>
  <c r="P1165" i="2"/>
  <c r="P1570" i="2"/>
  <c r="P1166" i="2"/>
  <c r="P1167" i="2"/>
  <c r="P1168" i="2"/>
  <c r="P1169" i="2"/>
  <c r="P1170" i="2"/>
  <c r="P1171" i="2"/>
  <c r="P1172" i="2"/>
  <c r="P1173" i="2"/>
  <c r="P1571" i="2"/>
  <c r="P1174" i="2"/>
  <c r="P1175" i="2"/>
  <c r="P1176" i="2"/>
  <c r="P1177" i="2"/>
  <c r="P1178" i="2"/>
  <c r="P1179" i="2"/>
  <c r="P90" i="2"/>
  <c r="P1180" i="2"/>
  <c r="P1181" i="2"/>
  <c r="P1182" i="2"/>
  <c r="P1183" i="2"/>
  <c r="P1184" i="2"/>
  <c r="P1532" i="2"/>
  <c r="P1588" i="2"/>
  <c r="P1185" i="2"/>
  <c r="P1186" i="2"/>
  <c r="P1187" i="2"/>
  <c r="P1188" i="2"/>
  <c r="P1189" i="2"/>
  <c r="P1190" i="2"/>
  <c r="P1191" i="2"/>
  <c r="P1192" i="2"/>
  <c r="P1193" i="2"/>
  <c r="P1194" i="2"/>
  <c r="P1195" i="2"/>
  <c r="P1196" i="2"/>
  <c r="P1197" i="2"/>
  <c r="P1604" i="2"/>
  <c r="P88" i="2"/>
  <c r="P1198" i="2"/>
  <c r="P1199" i="2"/>
  <c r="P1200" i="2"/>
  <c r="P209" i="2"/>
  <c r="P1201" i="2"/>
  <c r="P1202" i="2"/>
  <c r="P1203" i="2"/>
  <c r="P1204" i="2"/>
  <c r="P1205" i="2"/>
  <c r="P180" i="2"/>
  <c r="P1206" i="2"/>
  <c r="P1207" i="2"/>
  <c r="P1208" i="2"/>
  <c r="P1595" i="2"/>
  <c r="P1476" i="2"/>
  <c r="P1209" i="2"/>
  <c r="P1210" i="2"/>
  <c r="P32" i="2"/>
  <c r="P1211" i="2"/>
  <c r="P1212" i="2"/>
  <c r="P75" i="2"/>
  <c r="P1213" i="2"/>
  <c r="P1214" i="2"/>
  <c r="P1215" i="2"/>
  <c r="P1216" i="2"/>
  <c r="P1554" i="2"/>
  <c r="P118" i="2"/>
  <c r="P144" i="2"/>
  <c r="P65" i="2"/>
  <c r="P1527" i="2"/>
  <c r="P1217" i="2"/>
  <c r="P102" i="2"/>
  <c r="P1218" i="2"/>
  <c r="P1219" i="2"/>
  <c r="P1220" i="2"/>
  <c r="P1221" i="2"/>
  <c r="P1222" i="2"/>
  <c r="P103" i="2"/>
  <c r="P1461" i="2"/>
  <c r="P1223" i="2"/>
  <c r="P1224" i="2"/>
  <c r="P1225" i="2"/>
  <c r="P53" i="2"/>
  <c r="P1226" i="2"/>
  <c r="P1602" i="2"/>
  <c r="P125" i="2"/>
  <c r="P1227" i="2"/>
  <c r="P1572" i="2"/>
  <c r="P1228" i="2"/>
  <c r="P1440" i="2"/>
  <c r="P1229" i="2"/>
  <c r="P1553" i="2"/>
  <c r="P1573" i="2"/>
  <c r="P1574" i="2"/>
  <c r="P1230" i="2"/>
  <c r="P1598" i="2"/>
  <c r="P1231" i="2"/>
  <c r="P1232" i="2"/>
  <c r="P111" i="2"/>
  <c r="P1477" i="2"/>
  <c r="P1233" i="2"/>
  <c r="P1234" i="2"/>
  <c r="P1235" i="2"/>
  <c r="P1575" i="2"/>
  <c r="P1473" i="2"/>
  <c r="P1517" i="2"/>
  <c r="P1236" i="2"/>
  <c r="P1237" i="2"/>
  <c r="P1238" i="2"/>
  <c r="P1239" i="2"/>
  <c r="P1240" i="2"/>
  <c r="P1241" i="2"/>
  <c r="P1242" i="2"/>
  <c r="P1243" i="2"/>
  <c r="P1244" i="2"/>
  <c r="P1245" i="2"/>
  <c r="P1246" i="2"/>
  <c r="P1535" i="2"/>
  <c r="P1247" i="2"/>
  <c r="P1248" i="2"/>
  <c r="P162" i="2"/>
  <c r="P1601" i="2"/>
  <c r="P1249" i="2"/>
  <c r="P1250" i="2"/>
  <c r="P1251" i="2"/>
  <c r="P1252" i="2"/>
  <c r="P1253" i="2"/>
  <c r="P1254" i="2"/>
  <c r="P1255" i="2"/>
  <c r="P1502" i="2"/>
  <c r="P61" i="2"/>
  <c r="P1256" i="2"/>
  <c r="P1257" i="2"/>
  <c r="P1258" i="2"/>
  <c r="P1444" i="2"/>
  <c r="P1259" i="2"/>
  <c r="P1260" i="2"/>
  <c r="P161" i="2"/>
  <c r="P1261" i="2"/>
  <c r="P1262" i="2"/>
  <c r="P1263" i="2"/>
  <c r="P1264" i="2"/>
  <c r="P1265" i="2"/>
  <c r="P1266" i="2"/>
  <c r="P64" i="2"/>
  <c r="P86" i="2"/>
  <c r="P1445" i="2"/>
  <c r="P1267" i="2"/>
  <c r="P145" i="2"/>
  <c r="P1268" i="2"/>
  <c r="P1269" i="2"/>
  <c r="P1563" i="2"/>
  <c r="P127" i="2"/>
  <c r="P1578" i="2"/>
  <c r="P1270" i="2"/>
  <c r="P1271" i="2"/>
  <c r="P1487" i="2"/>
  <c r="P1614" i="2"/>
  <c r="P1272" i="2"/>
  <c r="P1273" i="2"/>
  <c r="P165" i="2"/>
  <c r="P1274" i="2"/>
  <c r="P1275" i="2"/>
  <c r="P1276" i="2"/>
  <c r="P128" i="2"/>
  <c r="P155" i="2"/>
  <c r="P1277" i="2"/>
  <c r="P1278" i="2"/>
  <c r="P1279" i="2"/>
  <c r="P94" i="2"/>
  <c r="P1280" i="2"/>
  <c r="P1281" i="2"/>
  <c r="P1282" i="2"/>
  <c r="P80" i="2"/>
  <c r="P1474" i="2"/>
  <c r="P1283" i="2"/>
  <c r="P1284" i="2"/>
  <c r="P1285" i="2"/>
  <c r="P1612" i="2"/>
  <c r="P1286" i="2"/>
  <c r="P1287" i="2"/>
  <c r="P1288" i="2"/>
  <c r="P1289" i="2"/>
  <c r="P129" i="2"/>
  <c r="P1290" i="2"/>
  <c r="P1291" i="2"/>
  <c r="P1292" i="2"/>
  <c r="P1293" i="2"/>
  <c r="P1294" i="2"/>
  <c r="P1434" i="2"/>
  <c r="P1295" i="2"/>
  <c r="P1296" i="2"/>
  <c r="P1297" i="2"/>
  <c r="P46" i="2"/>
  <c r="P1298" i="2"/>
  <c r="P1599" i="2"/>
  <c r="P1299" i="2"/>
  <c r="P1300" i="2"/>
  <c r="P1301" i="2"/>
  <c r="P79" i="2"/>
  <c r="P100" i="2"/>
  <c r="P1302" i="2"/>
  <c r="P91" i="2"/>
  <c r="P1303" i="2"/>
  <c r="P1304" i="2"/>
  <c r="P1305" i="2"/>
  <c r="P1306" i="2"/>
  <c r="P1307" i="2"/>
  <c r="P1308" i="2"/>
  <c r="P1309" i="2"/>
  <c r="P1310" i="2"/>
  <c r="P1311" i="2"/>
  <c r="P1312" i="2"/>
  <c r="P1313" i="2"/>
  <c r="P1314" i="2"/>
  <c r="P1581" i="2"/>
  <c r="P1315" i="2"/>
  <c r="P114" i="2"/>
  <c r="P93" i="2"/>
  <c r="P1519" i="2"/>
  <c r="P1316" i="2"/>
  <c r="P1317" i="2"/>
  <c r="P163" i="2"/>
  <c r="P1433" i="2"/>
  <c r="P1318" i="2"/>
  <c r="P1559" i="2"/>
  <c r="P1607" i="2"/>
  <c r="P1319" i="2"/>
  <c r="P1600" i="2"/>
  <c r="P87" i="2"/>
  <c r="P1320" i="2"/>
  <c r="P1321" i="2"/>
  <c r="P1449" i="2"/>
  <c r="P1322" i="2"/>
  <c r="P1323" i="2"/>
  <c r="P1560" i="2"/>
  <c r="P96" i="2"/>
  <c r="P1555" i="2"/>
  <c r="P1324" i="2"/>
  <c r="P115" i="2"/>
  <c r="P1325" i="2"/>
  <c r="P1326" i="2"/>
  <c r="P1327" i="2"/>
  <c r="P1328" i="2"/>
  <c r="P1329" i="2"/>
  <c r="P1330" i="2"/>
  <c r="P58" i="2"/>
  <c r="P1331" i="2"/>
  <c r="P1332" i="2"/>
  <c r="P1333" i="2"/>
  <c r="P1334" i="2"/>
  <c r="P1584" i="2"/>
  <c r="P1335" i="2"/>
  <c r="P1547" i="2"/>
  <c r="P1336" i="2"/>
  <c r="P1337" i="2"/>
  <c r="P66" i="2"/>
  <c r="P1338" i="2"/>
  <c r="P1339" i="2"/>
  <c r="P7" i="2"/>
  <c r="P1505" i="2"/>
  <c r="P1609" i="2"/>
  <c r="P1340" i="2"/>
  <c r="P1341" i="2"/>
  <c r="P1342" i="2"/>
  <c r="P1343" i="2"/>
  <c r="P1344" i="2"/>
  <c r="P1345" i="2"/>
  <c r="P1346" i="2"/>
  <c r="P1347" i="2"/>
  <c r="P1348" i="2"/>
  <c r="P1349" i="2"/>
  <c r="P1350" i="2"/>
  <c r="P1351" i="2"/>
  <c r="P1608" i="2"/>
  <c r="P1352" i="2"/>
  <c r="P1353" i="2"/>
  <c r="P1455" i="2"/>
  <c r="P1354" i="2"/>
  <c r="P1355" i="2"/>
  <c r="P1356" i="2"/>
  <c r="P1357" i="2"/>
  <c r="P169" i="2"/>
  <c r="P1358" i="2"/>
  <c r="P1359" i="2"/>
  <c r="P1360" i="2"/>
  <c r="P1361" i="2"/>
  <c r="P185" i="2"/>
  <c r="P1362" i="2"/>
  <c r="P1363" i="2"/>
  <c r="P1364" i="2"/>
  <c r="P1365" i="2"/>
  <c r="P1366" i="2"/>
  <c r="P177" i="2"/>
  <c r="P1367" i="2"/>
  <c r="P1368" i="2"/>
  <c r="P1369" i="2"/>
  <c r="P1490" i="2"/>
  <c r="P1370" i="2"/>
  <c r="P1371" i="2"/>
  <c r="P1536" i="2"/>
  <c r="P1372" i="2"/>
  <c r="P1373" i="2"/>
  <c r="P157" i="2"/>
  <c r="P1493" i="2"/>
  <c r="P1537" i="2"/>
  <c r="P195" i="2"/>
  <c r="P1374" i="2"/>
  <c r="P1375" i="2"/>
  <c r="P126" i="2"/>
  <c r="P48" i="2"/>
  <c r="P164" i="2"/>
  <c r="P1376" i="2"/>
  <c r="P1503" i="2"/>
  <c r="P1377" i="2"/>
  <c r="P1378" i="2"/>
  <c r="P1379" i="2"/>
  <c r="P1380" i="2"/>
  <c r="P1381" i="2"/>
  <c r="P1382" i="2"/>
  <c r="P1383" i="2"/>
  <c r="P1576" i="2"/>
  <c r="P41" i="2"/>
  <c r="P1384" i="2"/>
  <c r="P1385" i="2"/>
  <c r="P1386" i="2"/>
  <c r="P1387" i="2"/>
  <c r="P1388" i="2"/>
  <c r="P1389" i="2"/>
  <c r="P1390" i="2"/>
  <c r="P1391" i="2"/>
  <c r="P1392" i="2"/>
  <c r="P1393" i="2"/>
  <c r="P1394" i="2"/>
  <c r="P1395" i="2"/>
  <c r="P1396" i="2"/>
  <c r="P1468" i="2"/>
  <c r="P1397" i="2"/>
  <c r="P1398" i="2"/>
  <c r="P1399" i="2"/>
  <c r="P20" i="2"/>
  <c r="P1400" i="2"/>
  <c r="P178" i="2"/>
  <c r="P1549" i="2"/>
  <c r="P5" i="2"/>
  <c r="P4" i="2"/>
  <c r="P1401" i="2"/>
  <c r="P1610" i="2"/>
  <c r="P1402" i="2"/>
  <c r="P1488" i="2"/>
  <c r="P1403" i="2"/>
  <c r="P1404" i="2"/>
  <c r="P1405" i="2"/>
  <c r="P1406" i="2"/>
  <c r="P1407" i="2"/>
  <c r="P199" i="2"/>
  <c r="P1408" i="2"/>
  <c r="P1409" i="2"/>
  <c r="P1529" i="2"/>
  <c r="P1410" i="2"/>
  <c r="P1411" i="2"/>
  <c r="P1412" i="2"/>
  <c r="P1413" i="2"/>
  <c r="P1414" i="2"/>
  <c r="P1415" i="2"/>
  <c r="P1564" i="2"/>
  <c r="P1416" i="2"/>
  <c r="P1417" i="2"/>
  <c r="P1418" i="2"/>
  <c r="P1419" i="2"/>
  <c r="P1420" i="2"/>
  <c r="P1421" i="2"/>
  <c r="P1521" i="2"/>
  <c r="P1626" i="2"/>
  <c r="P1422" i="2"/>
  <c r="P1442" i="2"/>
  <c r="P1423" i="2"/>
  <c r="P1424" i="2"/>
  <c r="P1425" i="2"/>
  <c r="P1426" i="2"/>
  <c r="P212" i="2"/>
  <c r="P121" i="2"/>
  <c r="P1427" i="2"/>
  <c r="P1463" i="2"/>
  <c r="P151" i="2"/>
  <c r="P1428" i="2"/>
  <c r="P1526" i="2"/>
  <c r="P1446" i="2"/>
  <c r="P37" i="2"/>
  <c r="P109" i="2"/>
  <c r="P1429" i="2"/>
  <c r="P215" i="2"/>
  <c r="F428" i="1"/>
  <c r="K322" i="1"/>
  <c r="F322" i="1" s="1"/>
  <c r="F239" i="1"/>
  <c r="F240" i="1"/>
  <c r="F241" i="1"/>
  <c r="F242" i="1"/>
  <c r="F243" i="1"/>
  <c r="F244" i="1"/>
  <c r="F245" i="1"/>
  <c r="F246" i="1"/>
  <c r="F247" i="1"/>
  <c r="F236" i="1"/>
  <c r="F237" i="1"/>
  <c r="F238" i="1"/>
  <c r="F248" i="1"/>
  <c r="F249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351" i="1"/>
  <c r="F455" i="1"/>
  <c r="F456" i="1"/>
  <c r="F457" i="1"/>
  <c r="F458" i="1"/>
  <c r="F459" i="1"/>
  <c r="F460" i="1"/>
  <c r="F452" i="1"/>
  <c r="F453" i="1"/>
  <c r="F454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33" i="1"/>
  <c r="F429" i="1"/>
  <c r="F430" i="1"/>
  <c r="F431" i="1"/>
  <c r="F432" i="1"/>
  <c r="F427" i="1"/>
  <c r="F423" i="1"/>
  <c r="F424" i="1"/>
  <c r="F425" i="1"/>
  <c r="F426" i="1"/>
  <c r="F419" i="1"/>
  <c r="F420" i="1"/>
  <c r="F421" i="1"/>
  <c r="F422" i="1"/>
  <c r="F416" i="1"/>
  <c r="F417" i="1"/>
  <c r="F418" i="1"/>
  <c r="F415" i="1"/>
  <c r="F406" i="1"/>
  <c r="F407" i="1"/>
  <c r="F408" i="1"/>
  <c r="F409" i="1"/>
  <c r="F410" i="1"/>
  <c r="F411" i="1"/>
  <c r="F412" i="1"/>
  <c r="F413" i="1"/>
  <c r="F414" i="1"/>
  <c r="F401" i="1"/>
  <c r="F402" i="1"/>
  <c r="F403" i="1"/>
  <c r="F404" i="1"/>
  <c r="F405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381" i="1"/>
  <c r="F382" i="1"/>
  <c r="F383" i="1"/>
  <c r="F384" i="1"/>
  <c r="F385" i="1"/>
  <c r="F386" i="1"/>
  <c r="F377" i="1"/>
  <c r="F378" i="1"/>
  <c r="F379" i="1"/>
  <c r="F380" i="1"/>
  <c r="F373" i="1"/>
  <c r="F374" i="1"/>
  <c r="F375" i="1"/>
  <c r="F376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56" i="1"/>
  <c r="F357" i="1"/>
  <c r="F358" i="1"/>
  <c r="F359" i="1"/>
  <c r="F360" i="1"/>
  <c r="F349" i="1"/>
  <c r="F350" i="1"/>
  <c r="F352" i="1"/>
  <c r="F353" i="1"/>
  <c r="F354" i="1"/>
  <c r="F355" i="1"/>
  <c r="F344" i="1"/>
  <c r="F345" i="1"/>
  <c r="F346" i="1"/>
  <c r="F347" i="1"/>
  <c r="F348" i="1"/>
  <c r="F342" i="1"/>
  <c r="F343" i="1"/>
  <c r="F341" i="1"/>
  <c r="F339" i="1"/>
  <c r="F340" i="1"/>
  <c r="F330" i="1"/>
  <c r="F331" i="1"/>
  <c r="F332" i="1"/>
  <c r="F333" i="1"/>
  <c r="F334" i="1"/>
  <c r="F335" i="1"/>
  <c r="F336" i="1"/>
  <c r="F337" i="1"/>
  <c r="F338" i="1"/>
  <c r="F329" i="1"/>
  <c r="F325" i="1"/>
  <c r="F326" i="1"/>
  <c r="F327" i="1"/>
  <c r="F328" i="1"/>
  <c r="F317" i="1"/>
  <c r="F318" i="1"/>
  <c r="F319" i="1"/>
  <c r="F320" i="1"/>
  <c r="F321" i="1"/>
  <c r="F323" i="1"/>
  <c r="F324" i="1"/>
  <c r="F316" i="1"/>
  <c r="F315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01" i="1"/>
  <c r="F297" i="1"/>
  <c r="F298" i="1"/>
  <c r="F299" i="1"/>
  <c r="F300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80" i="1"/>
  <c r="F281" i="1"/>
  <c r="F282" i="1"/>
  <c r="F283" i="1"/>
  <c r="F278" i="1"/>
  <c r="F279" i="1"/>
  <c r="F273" i="1"/>
  <c r="F274" i="1"/>
  <c r="F275" i="1"/>
  <c r="F276" i="1"/>
  <c r="F277" i="1"/>
  <c r="F267" i="1"/>
  <c r="F268" i="1"/>
  <c r="F269" i="1"/>
  <c r="F270" i="1"/>
  <c r="F271" i="1"/>
  <c r="F27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50" i="1"/>
  <c r="F251" i="1"/>
  <c r="F252" i="1"/>
  <c r="F230" i="1"/>
  <c r="F231" i="1"/>
  <c r="F232" i="1"/>
  <c r="F233" i="1"/>
  <c r="F234" i="1"/>
  <c r="F235" i="1"/>
  <c r="F213" i="1"/>
  <c r="F214" i="1"/>
  <c r="F215" i="1"/>
  <c r="F216" i="1"/>
  <c r="F217" i="1"/>
  <c r="F203" i="1"/>
  <c r="F204" i="1"/>
  <c r="F205" i="1"/>
  <c r="F206" i="1"/>
  <c r="F207" i="1"/>
  <c r="F208" i="1"/>
  <c r="F209" i="1"/>
  <c r="F210" i="1"/>
  <c r="F211" i="1"/>
  <c r="F212" i="1"/>
  <c r="F194" i="1"/>
  <c r="F195" i="1"/>
  <c r="F196" i="1"/>
  <c r="F197" i="1"/>
  <c r="F198" i="1"/>
  <c r="F199" i="1"/>
  <c r="F200" i="1"/>
  <c r="F201" i="1"/>
  <c r="F202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66" i="1"/>
  <c r="F167" i="1"/>
  <c r="F168" i="1"/>
  <c r="F165" i="1"/>
  <c r="F162" i="1"/>
  <c r="F163" i="1"/>
  <c r="F164" i="1"/>
  <c r="F157" i="1"/>
  <c r="F158" i="1"/>
  <c r="F159" i="1"/>
  <c r="F160" i="1"/>
  <c r="F161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9" i="1"/>
  <c r="F10" i="1"/>
  <c r="F11" i="1"/>
  <c r="F12" i="1"/>
  <c r="F7" i="1"/>
  <c r="F8" i="1"/>
  <c r="F3" i="1"/>
  <c r="F4" i="1"/>
  <c r="F5" i="1"/>
  <c r="F6" i="1"/>
  <c r="F2" i="1"/>
  <c r="P2" i="2" l="1"/>
  <c r="F461" i="1"/>
</calcChain>
</file>

<file path=xl/sharedStrings.xml><?xml version="1.0" encoding="utf-8"?>
<sst xmlns="http://schemas.openxmlformats.org/spreadsheetml/2006/main" count="1654" uniqueCount="32">
  <si>
    <t>Debe</t>
  </si>
  <si>
    <t>Pago</t>
  </si>
  <si>
    <t>Ingreso</t>
  </si>
  <si>
    <t>Fecha Ingreso</t>
  </si>
  <si>
    <t>Movimiento</t>
  </si>
  <si>
    <t>Valor iva</t>
  </si>
  <si>
    <t>Valor fuente</t>
  </si>
  <si>
    <t>Cancelado</t>
  </si>
  <si>
    <t xml:space="preserve">  </t>
  </si>
  <si>
    <t xml:space="preserve">Factura </t>
  </si>
  <si>
    <t xml:space="preserve">Movimiento </t>
  </si>
  <si>
    <t xml:space="preserve">Sucursal </t>
  </si>
  <si>
    <t xml:space="preserve">Doce </t>
  </si>
  <si>
    <t xml:space="preserve">Cero </t>
  </si>
  <si>
    <t xml:space="preserve">Iva </t>
  </si>
  <si>
    <t xml:space="preserve">Servicios </t>
  </si>
  <si>
    <t xml:space="preserve">Bienes </t>
  </si>
  <si>
    <t xml:space="preserve">Retencion fuente 1% </t>
  </si>
  <si>
    <t xml:space="preserve">Retencion fuente 2% </t>
  </si>
  <si>
    <t xml:space="preserve">Rentecion iva 30% </t>
  </si>
  <si>
    <t xml:space="preserve">Retencion iva 70% </t>
  </si>
  <si>
    <t xml:space="preserve">Valor iva </t>
  </si>
  <si>
    <t xml:space="preserve">Valor fuente </t>
  </si>
  <si>
    <t xml:space="preserve">CEN </t>
  </si>
  <si>
    <t xml:space="preserve">GYE </t>
  </si>
  <si>
    <t xml:space="preserve">SNG </t>
  </si>
  <si>
    <t xml:space="preserve">STM </t>
  </si>
  <si>
    <t xml:space="preserve">GKE </t>
  </si>
  <si>
    <t xml:space="preserve">UIO_F </t>
  </si>
  <si>
    <t xml:space="preserve">TOTAL </t>
  </si>
  <si>
    <t>diferencia</t>
  </si>
  <si>
    <t>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</si>
</sst>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.0"/>
    <numFmt numFmtId="172" formatCode="0.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1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168" fontId="0" fillId="0" borderId="0" xfId="0" applyNumberFormat="1"/>
    <xf numFmtId="2" fontId="0" fillId="0" borderId="0" xfId="0" applyNumberFormat="1"/>
    <xf numFmtId="0" fontId="0" fillId="2" borderId="0" xfId="0" applyFill="1" applyAlignment="1">
      <alignment horizontal="right" vertical="center"/>
    </xf>
    <xf numFmtId="0" fontId="4" fillId="2" borderId="0" xfId="1" applyFill="1" applyAlignment="1">
      <alignment horizontal="left" vertical="center"/>
    </xf>
    <xf numFmtId="14" fontId="0" fillId="2" borderId="0" xfId="0" applyNumberFormat="1" applyFill="1" applyAlignment="1">
      <alignment horizontal="right" vertical="center"/>
    </xf>
    <xf numFmtId="0" fontId="0" fillId="2" borderId="0" xfId="0" applyFill="1"/>
    <xf numFmtId="168" fontId="0" fillId="2" borderId="0" xfId="0" applyNumberFormat="1" applyFill="1"/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right" vertical="center" wrapText="1"/>
    </xf>
    <xf numFmtId="0" fontId="0" fillId="0" borderId="0" xfId="0" applyFill="1" applyAlignment="1">
      <alignment horizontal="right" vertical="center"/>
    </xf>
    <xf numFmtId="0" fontId="4" fillId="0" borderId="0" xfId="1" applyFill="1" applyAlignment="1">
      <alignment horizontal="left" vertical="center"/>
    </xf>
    <xf numFmtId="14" fontId="0" fillId="0" borderId="0" xfId="0" applyNumberFormat="1" applyFill="1" applyAlignment="1">
      <alignment horizontal="right" vertical="center"/>
    </xf>
    <xf numFmtId="0" fontId="0" fillId="0" borderId="0" xfId="0" applyFill="1"/>
    <xf numFmtId="168" fontId="0" fillId="0" borderId="0" xfId="0" applyNumberFormat="1" applyFill="1"/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right" vertical="center"/>
    </xf>
    <xf numFmtId="0" fontId="0" fillId="3" borderId="0" xfId="0" applyFill="1"/>
    <xf numFmtId="0" fontId="2" fillId="3" borderId="0" xfId="0" applyFont="1" applyFill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168" fontId="0" fillId="4" borderId="0" xfId="0" applyNumberFormat="1" applyFill="1"/>
    <xf numFmtId="0" fontId="1" fillId="0" borderId="0" xfId="0" applyFont="1"/>
    <xf numFmtId="0" fontId="0" fillId="4" borderId="0" xfId="0" applyFill="1" applyAlignment="1">
      <alignment horizontal="right" vertical="center"/>
    </xf>
    <xf numFmtId="0" fontId="4" fillId="4" borderId="0" xfId="1" applyFill="1" applyAlignment="1">
      <alignment horizontal="left" vertical="center"/>
    </xf>
    <xf numFmtId="14" fontId="0" fillId="4" borderId="0" xfId="0" applyNumberFormat="1" applyFill="1" applyAlignment="1">
      <alignment horizontal="right" vertical="center"/>
    </xf>
    <xf numFmtId="0" fontId="0" fillId="4" borderId="0" xfId="0" applyFill="1"/>
    <xf numFmtId="0" fontId="0" fillId="5" borderId="0" xfId="0" applyFill="1" applyAlignment="1">
      <alignment horizontal="right" vertical="center" wrapText="1"/>
    </xf>
    <xf numFmtId="0" fontId="0" fillId="4" borderId="0" xfId="0" applyFill="1" applyAlignment="1">
      <alignment horizontal="left" vertical="center" wrapText="1"/>
    </xf>
    <xf numFmtId="0" fontId="0" fillId="4" borderId="0" xfId="0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0" fillId="0" borderId="0" xfId="0" applyFont="1" applyFill="1"/>
    <xf numFmtId="168" fontId="0" fillId="0" borderId="0" xfId="0" applyNumberFormat="1" applyFont="1" applyFill="1"/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right" vertical="center" wrapText="1"/>
    </xf>
    <xf numFmtId="14" fontId="0" fillId="0" borderId="0" xfId="0" applyNumberFormat="1" applyFont="1" applyFill="1" applyAlignment="1">
      <alignment horizontal="right" vertical="center"/>
    </xf>
    <xf numFmtId="0" fontId="0" fillId="6" borderId="0" xfId="0" applyFill="1" applyAlignment="1">
      <alignment horizontal="right" vertical="center" wrapText="1"/>
    </xf>
    <xf numFmtId="0" fontId="3" fillId="7" borderId="0" xfId="0" applyFont="1" applyFill="1" applyAlignment="1">
      <alignment horizontal="right" vertical="center"/>
    </xf>
    <xf numFmtId="0" fontId="6" fillId="7" borderId="0" xfId="1" applyFont="1" applyFill="1" applyAlignment="1">
      <alignment horizontal="left" vertical="center"/>
    </xf>
    <xf numFmtId="14" fontId="3" fillId="7" borderId="0" xfId="0" applyNumberFormat="1" applyFont="1" applyFill="1" applyAlignment="1">
      <alignment horizontal="right" vertical="center"/>
    </xf>
    <xf numFmtId="0" fontId="3" fillId="7" borderId="0" xfId="0" applyFont="1" applyFill="1"/>
    <xf numFmtId="168" fontId="3" fillId="7" borderId="0" xfId="0" applyNumberFormat="1" applyFont="1" applyFill="1"/>
    <xf numFmtId="0" fontId="3" fillId="7" borderId="0" xfId="0" applyFont="1" applyFill="1" applyAlignment="1">
      <alignment horizontal="left" vertical="center" wrapText="1"/>
    </xf>
    <xf numFmtId="0" fontId="3" fillId="7" borderId="0" xfId="0" applyFont="1" applyFill="1" applyAlignment="1">
      <alignment horizontal="right" vertical="center" wrapText="1"/>
    </xf>
    <xf numFmtId="2" fontId="0" fillId="3" borderId="0" xfId="0" applyNumberFormat="1" applyFill="1" applyAlignment="1">
      <alignment horizontal="right" vertical="center" wrapText="1"/>
    </xf>
    <xf numFmtId="172" fontId="0" fillId="3" borderId="0" xfId="0" applyNumberFormat="1" applyFill="1" applyAlignment="1">
      <alignment horizontal="righ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cambio_fecha_prestamo(15502,%20'4','RETENCION')" TargetMode="External"/><Relationship Id="rId299" Type="http://schemas.openxmlformats.org/officeDocument/2006/relationships/hyperlink" Target="javascript:cambio_fecha_prestamo(95298,%20'1','RETENCION')" TargetMode="External"/><Relationship Id="rId303" Type="http://schemas.openxmlformats.org/officeDocument/2006/relationships/hyperlink" Target="javascript:cambio_fecha_prestamo(95304,%20'1','RETENCION')" TargetMode="External"/><Relationship Id="rId21" Type="http://schemas.openxmlformats.org/officeDocument/2006/relationships/hyperlink" Target="javascript:cambio_fecha_prestamo(13754,%20'6','RETENCION')" TargetMode="External"/><Relationship Id="rId42" Type="http://schemas.openxmlformats.org/officeDocument/2006/relationships/hyperlink" Target="javascript:cambio_fecha_prestamo(13954,%20'6','RETENCION')" TargetMode="External"/><Relationship Id="rId63" Type="http://schemas.openxmlformats.org/officeDocument/2006/relationships/hyperlink" Target="javascript:cambio_fecha_prestamo(13997,%20'6','RETENCION')" TargetMode="External"/><Relationship Id="rId84" Type="http://schemas.openxmlformats.org/officeDocument/2006/relationships/hyperlink" Target="javascript:cambio_fecha_prestamo(14373,%20'6','TARJETA')" TargetMode="External"/><Relationship Id="rId138" Type="http://schemas.openxmlformats.org/officeDocument/2006/relationships/hyperlink" Target="javascript:cambio_fecha_prestamo(15704,%20'4','RETENCION')" TargetMode="External"/><Relationship Id="rId159" Type="http://schemas.openxmlformats.org/officeDocument/2006/relationships/hyperlink" Target="javascript:cambio_fecha_prestamo(17440,%20'3','RETENCION')" TargetMode="External"/><Relationship Id="rId170" Type="http://schemas.openxmlformats.org/officeDocument/2006/relationships/hyperlink" Target="javascript:cambio_fecha_prestamo(17937,%20'3','RETENCION')" TargetMode="External"/><Relationship Id="rId191" Type="http://schemas.openxmlformats.org/officeDocument/2006/relationships/hyperlink" Target="javascript:cambio_fecha_prestamo(18181,%20'3','TARJETA')" TargetMode="External"/><Relationship Id="rId205" Type="http://schemas.openxmlformats.org/officeDocument/2006/relationships/hyperlink" Target="javascript:cambio_fecha_prestamo(91639,%20'1','RETENCION')" TargetMode="External"/><Relationship Id="rId226" Type="http://schemas.openxmlformats.org/officeDocument/2006/relationships/hyperlink" Target="javascript:cambio_fecha_prestamo(93076,%20'1','RETENCION')" TargetMode="External"/><Relationship Id="rId247" Type="http://schemas.openxmlformats.org/officeDocument/2006/relationships/hyperlink" Target="javascript:cambio_fecha_prestamo(93633,%20'1','RETENCION')" TargetMode="External"/><Relationship Id="rId107" Type="http://schemas.openxmlformats.org/officeDocument/2006/relationships/hyperlink" Target="javascript:cambio_fecha_prestamo(15347,%20'4','RETENCION')" TargetMode="External"/><Relationship Id="rId268" Type="http://schemas.openxmlformats.org/officeDocument/2006/relationships/hyperlink" Target="javascript:cambio_fecha_prestamo(94487,%20'1','RETENCION')" TargetMode="External"/><Relationship Id="rId289" Type="http://schemas.openxmlformats.org/officeDocument/2006/relationships/hyperlink" Target="javascript:cambio_fecha_prestamo(95080,%20'1','RETENCION')" TargetMode="External"/><Relationship Id="rId11" Type="http://schemas.openxmlformats.org/officeDocument/2006/relationships/hyperlink" Target="javascript:cambio_fecha_prestamo(13519,%20'5','RETENCION')" TargetMode="External"/><Relationship Id="rId32" Type="http://schemas.openxmlformats.org/officeDocument/2006/relationships/hyperlink" Target="javascript:cambio_fecha_prestamo(13854,%20'5','RETENCION')" TargetMode="External"/><Relationship Id="rId53" Type="http://schemas.openxmlformats.org/officeDocument/2006/relationships/hyperlink" Target="javascript:cambio_fecha_prestamo(13976,%20'6','RETENCION')" TargetMode="External"/><Relationship Id="rId74" Type="http://schemas.openxmlformats.org/officeDocument/2006/relationships/hyperlink" Target="javascript:cambio_fecha_prestamo(14242,%20'6','TARJETA')" TargetMode="External"/><Relationship Id="rId128" Type="http://schemas.openxmlformats.org/officeDocument/2006/relationships/hyperlink" Target="javascript:cambio_fecha_prestamo(15583,%20'4','RETENCION')" TargetMode="External"/><Relationship Id="rId149" Type="http://schemas.openxmlformats.org/officeDocument/2006/relationships/hyperlink" Target="javascript:cambio_fecha_prestamo(15799,%20'4','TARJETA')" TargetMode="External"/><Relationship Id="rId5" Type="http://schemas.openxmlformats.org/officeDocument/2006/relationships/hyperlink" Target="javascript:cambio_fecha_prestamo(13342,%20'5','RETENCION')" TargetMode="External"/><Relationship Id="rId95" Type="http://schemas.openxmlformats.org/officeDocument/2006/relationships/hyperlink" Target="javascript:cambio_fecha_prestamo(14627,%20'6','RETENCION')" TargetMode="External"/><Relationship Id="rId160" Type="http://schemas.openxmlformats.org/officeDocument/2006/relationships/hyperlink" Target="javascript:cambio_fecha_prestamo(17568,%20'3','RETENCION')" TargetMode="External"/><Relationship Id="rId181" Type="http://schemas.openxmlformats.org/officeDocument/2006/relationships/hyperlink" Target="javascript:cambio_fecha_prestamo(18093,%20'3','RETENCION')" TargetMode="External"/><Relationship Id="rId216" Type="http://schemas.openxmlformats.org/officeDocument/2006/relationships/hyperlink" Target="javascript:cambio_fecha_prestamo(92461,%20'1','RETENCION')" TargetMode="External"/><Relationship Id="rId237" Type="http://schemas.openxmlformats.org/officeDocument/2006/relationships/hyperlink" Target="javascript:cambio_fecha_prestamo(93575,%20'1','RETENCION')" TargetMode="External"/><Relationship Id="rId258" Type="http://schemas.openxmlformats.org/officeDocument/2006/relationships/hyperlink" Target="javascript:cambio_fecha_prestamo(94455,%20'1','RETENCION')" TargetMode="External"/><Relationship Id="rId279" Type="http://schemas.openxmlformats.org/officeDocument/2006/relationships/hyperlink" Target="javascript:cambio_fecha_prestamo(94757,%20'1','RETENCION')" TargetMode="External"/><Relationship Id="rId22" Type="http://schemas.openxmlformats.org/officeDocument/2006/relationships/hyperlink" Target="javascript:cambio_fecha_prestamo(13755,%20'6','RETENCION')" TargetMode="External"/><Relationship Id="rId43" Type="http://schemas.openxmlformats.org/officeDocument/2006/relationships/hyperlink" Target="javascript:cambio_fecha_prestamo(13955,%20'6','RETENCION')" TargetMode="External"/><Relationship Id="rId64" Type="http://schemas.openxmlformats.org/officeDocument/2006/relationships/hyperlink" Target="javascript:cambio_fecha_prestamo(13998,%20'6','RETENCION')" TargetMode="External"/><Relationship Id="rId118" Type="http://schemas.openxmlformats.org/officeDocument/2006/relationships/hyperlink" Target="javascript:cambio_fecha_prestamo(15512,%20'4','TARJETA')" TargetMode="External"/><Relationship Id="rId139" Type="http://schemas.openxmlformats.org/officeDocument/2006/relationships/hyperlink" Target="javascript:cambio_fecha_prestamo(15719,%20'4','RETENCION')" TargetMode="External"/><Relationship Id="rId290" Type="http://schemas.openxmlformats.org/officeDocument/2006/relationships/hyperlink" Target="javascript:cambio_fecha_prestamo(95082,%20'1','RETENCION')" TargetMode="External"/><Relationship Id="rId304" Type="http://schemas.openxmlformats.org/officeDocument/2006/relationships/hyperlink" Target="javascript:cambio_fecha_prestamo(95307,%20'1','RETENCION')" TargetMode="External"/><Relationship Id="rId85" Type="http://schemas.openxmlformats.org/officeDocument/2006/relationships/hyperlink" Target="javascript:cambio_fecha_prestamo(14374,%20'6','TARJETA')" TargetMode="External"/><Relationship Id="rId150" Type="http://schemas.openxmlformats.org/officeDocument/2006/relationships/hyperlink" Target="javascript:cambio_fecha_prestamo(15810,%20'4','TARJETA')" TargetMode="External"/><Relationship Id="rId171" Type="http://schemas.openxmlformats.org/officeDocument/2006/relationships/hyperlink" Target="javascript:cambio_fecha_prestamo(17939,%20'3','RETENCION')" TargetMode="External"/><Relationship Id="rId192" Type="http://schemas.openxmlformats.org/officeDocument/2006/relationships/hyperlink" Target="javascript:cambio_fecha_prestamo(18182,%20'3','TARJETA')" TargetMode="External"/><Relationship Id="rId206" Type="http://schemas.openxmlformats.org/officeDocument/2006/relationships/hyperlink" Target="javascript:cambio_fecha_prestamo(91641,%20'1','RETENCION')" TargetMode="External"/><Relationship Id="rId227" Type="http://schemas.openxmlformats.org/officeDocument/2006/relationships/hyperlink" Target="javascript:cambio_fecha_prestamo(93078,%20'1','RETENCION')" TargetMode="External"/><Relationship Id="rId248" Type="http://schemas.openxmlformats.org/officeDocument/2006/relationships/hyperlink" Target="javascript:cambio_fecha_prestamo(93733,%20'1','TARJETA')" TargetMode="External"/><Relationship Id="rId269" Type="http://schemas.openxmlformats.org/officeDocument/2006/relationships/hyperlink" Target="javascript:cambio_fecha_prestamo(94489,%20'1','RETENCION')" TargetMode="External"/><Relationship Id="rId12" Type="http://schemas.openxmlformats.org/officeDocument/2006/relationships/hyperlink" Target="javascript:cambio_fecha_prestamo(13604,%20'5','RETENCION')" TargetMode="External"/><Relationship Id="rId33" Type="http://schemas.openxmlformats.org/officeDocument/2006/relationships/hyperlink" Target="javascript:cambio_fecha_prestamo(13855,%20'5','RETENCION')" TargetMode="External"/><Relationship Id="rId108" Type="http://schemas.openxmlformats.org/officeDocument/2006/relationships/hyperlink" Target="javascript:cambio_fecha_prestamo(15348,%20'4','RETENCION')" TargetMode="External"/><Relationship Id="rId129" Type="http://schemas.openxmlformats.org/officeDocument/2006/relationships/hyperlink" Target="javascript:cambio_fecha_prestamo(15625,%20'4','RETENCION')" TargetMode="External"/><Relationship Id="rId280" Type="http://schemas.openxmlformats.org/officeDocument/2006/relationships/hyperlink" Target="javascript:cambio_fecha_prestamo(94759,%20'1','RETENCION')" TargetMode="External"/><Relationship Id="rId54" Type="http://schemas.openxmlformats.org/officeDocument/2006/relationships/hyperlink" Target="javascript:cambio_fecha_prestamo(13977,%20'5','RETENCION')" TargetMode="External"/><Relationship Id="rId75" Type="http://schemas.openxmlformats.org/officeDocument/2006/relationships/hyperlink" Target="javascript:cambio_fecha_prestamo(14307,%20'6','RETENCION')" TargetMode="External"/><Relationship Id="rId96" Type="http://schemas.openxmlformats.org/officeDocument/2006/relationships/hyperlink" Target="javascript:cambio_fecha_prestamo(14713,%20'6','RETENCION')" TargetMode="External"/><Relationship Id="rId140" Type="http://schemas.openxmlformats.org/officeDocument/2006/relationships/hyperlink" Target="javascript:cambio_fecha_prestamo(15720,%20'4','RETENCION')" TargetMode="External"/><Relationship Id="rId161" Type="http://schemas.openxmlformats.org/officeDocument/2006/relationships/hyperlink" Target="javascript:cambio_fecha_prestamo(17614,%20'3','RETENCION')" TargetMode="External"/><Relationship Id="rId182" Type="http://schemas.openxmlformats.org/officeDocument/2006/relationships/hyperlink" Target="javascript:cambio_fecha_prestamo(18096,%20'3','RETENCION')" TargetMode="External"/><Relationship Id="rId217" Type="http://schemas.openxmlformats.org/officeDocument/2006/relationships/hyperlink" Target="javascript:cambio_fecha_prestamo(92463,%20'1','RETENCION')" TargetMode="External"/><Relationship Id="rId6" Type="http://schemas.openxmlformats.org/officeDocument/2006/relationships/hyperlink" Target="javascript:cambio_fecha_prestamo(13370,%20'5','RETENCION')" TargetMode="External"/><Relationship Id="rId238" Type="http://schemas.openxmlformats.org/officeDocument/2006/relationships/hyperlink" Target="javascript:cambio_fecha_prestamo(93578,%20'1','RETENCION')" TargetMode="External"/><Relationship Id="rId259" Type="http://schemas.openxmlformats.org/officeDocument/2006/relationships/hyperlink" Target="javascript:cambio_fecha_prestamo(94459,%20'1','RETENCION')" TargetMode="External"/><Relationship Id="rId23" Type="http://schemas.openxmlformats.org/officeDocument/2006/relationships/hyperlink" Target="javascript:cambio_fecha_prestamo(13757,%20'5','RETENCION')" TargetMode="External"/><Relationship Id="rId119" Type="http://schemas.openxmlformats.org/officeDocument/2006/relationships/hyperlink" Target="javascript:cambio_fecha_prestamo(15513,%20'4','TARJETA')" TargetMode="External"/><Relationship Id="rId270" Type="http://schemas.openxmlformats.org/officeDocument/2006/relationships/hyperlink" Target="javascript:cambio_fecha_prestamo(94491,%20'1','RETENCION')" TargetMode="External"/><Relationship Id="rId291" Type="http://schemas.openxmlformats.org/officeDocument/2006/relationships/hyperlink" Target="javascript:cambio_fecha_prestamo(95083,%20'1','RETENCION')" TargetMode="External"/><Relationship Id="rId305" Type="http://schemas.openxmlformats.org/officeDocument/2006/relationships/hyperlink" Target="javascript:cambio_fecha_prestamo(95332,%20'1','RETENCION')" TargetMode="External"/><Relationship Id="rId44" Type="http://schemas.openxmlformats.org/officeDocument/2006/relationships/hyperlink" Target="javascript:cambio_fecha_prestamo(13956,%20'6','RETENCION')" TargetMode="External"/><Relationship Id="rId65" Type="http://schemas.openxmlformats.org/officeDocument/2006/relationships/hyperlink" Target="javascript:cambio_fecha_prestamo(14004,%20'6','RETENCION')" TargetMode="External"/><Relationship Id="rId86" Type="http://schemas.openxmlformats.org/officeDocument/2006/relationships/hyperlink" Target="javascript:cambio_fecha_prestamo(14375,%20'6','TARJETA')" TargetMode="External"/><Relationship Id="rId130" Type="http://schemas.openxmlformats.org/officeDocument/2006/relationships/hyperlink" Target="javascript:cambio_fecha_prestamo(15685,%20'4','RETENCION')" TargetMode="External"/><Relationship Id="rId151" Type="http://schemas.openxmlformats.org/officeDocument/2006/relationships/hyperlink" Target="javascript:cambio_fecha_prestamo(15811,%20'4','TARJETA')" TargetMode="External"/><Relationship Id="rId172" Type="http://schemas.openxmlformats.org/officeDocument/2006/relationships/hyperlink" Target="javascript:cambio_fecha_prestamo(17941,%20'3','RETENCION')" TargetMode="External"/><Relationship Id="rId193" Type="http://schemas.openxmlformats.org/officeDocument/2006/relationships/hyperlink" Target="javascript:cambio_fecha_prestamo(18695,%20'3','RETENCION')" TargetMode="External"/><Relationship Id="rId207" Type="http://schemas.openxmlformats.org/officeDocument/2006/relationships/hyperlink" Target="javascript:cambio_fecha_prestamo(91644,%20'1','TARJETA')" TargetMode="External"/><Relationship Id="rId228" Type="http://schemas.openxmlformats.org/officeDocument/2006/relationships/hyperlink" Target="javascript:cambio_fecha_prestamo(93495,%20'1','RETENCION')" TargetMode="External"/><Relationship Id="rId249" Type="http://schemas.openxmlformats.org/officeDocument/2006/relationships/hyperlink" Target="javascript:cambio_fecha_prestamo(93735,%20'1','TARJETA')" TargetMode="External"/><Relationship Id="rId13" Type="http://schemas.openxmlformats.org/officeDocument/2006/relationships/hyperlink" Target="javascript:cambio_fecha_prestamo(13661,%20'5','RETENCION')" TargetMode="External"/><Relationship Id="rId109" Type="http://schemas.openxmlformats.org/officeDocument/2006/relationships/hyperlink" Target="javascript:cambio_fecha_prestamo(15375,%20'4','RETENCION')" TargetMode="External"/><Relationship Id="rId260" Type="http://schemas.openxmlformats.org/officeDocument/2006/relationships/hyperlink" Target="javascript:cambio_fecha_prestamo(94465,%20'1','RETENCION')" TargetMode="External"/><Relationship Id="rId281" Type="http://schemas.openxmlformats.org/officeDocument/2006/relationships/hyperlink" Target="javascript:cambio_fecha_prestamo(94761,%20'1','RETENCION')" TargetMode="External"/><Relationship Id="rId34" Type="http://schemas.openxmlformats.org/officeDocument/2006/relationships/hyperlink" Target="javascript:cambio_fecha_prestamo(13875,%20'6','RETENCION')" TargetMode="External"/><Relationship Id="rId55" Type="http://schemas.openxmlformats.org/officeDocument/2006/relationships/hyperlink" Target="javascript:cambio_fecha_prestamo(13978,%20'5','RETENCION')" TargetMode="External"/><Relationship Id="rId76" Type="http://schemas.openxmlformats.org/officeDocument/2006/relationships/hyperlink" Target="javascript:cambio_fecha_prestamo(14311,%20'6','TARJETA')" TargetMode="External"/><Relationship Id="rId97" Type="http://schemas.openxmlformats.org/officeDocument/2006/relationships/hyperlink" Target="javascript:cambio_fecha_prestamo(15178,%20'4','RETENCION')" TargetMode="External"/><Relationship Id="rId120" Type="http://schemas.openxmlformats.org/officeDocument/2006/relationships/hyperlink" Target="javascript:cambio_fecha_prestamo(15517,%20'4','RETENCION')" TargetMode="External"/><Relationship Id="rId141" Type="http://schemas.openxmlformats.org/officeDocument/2006/relationships/hyperlink" Target="javascript:cambio_fecha_prestamo(15738,%20'4','RETENCION')" TargetMode="External"/><Relationship Id="rId7" Type="http://schemas.openxmlformats.org/officeDocument/2006/relationships/hyperlink" Target="javascript:cambio_fecha_prestamo(13385,%20'5','RETENCION')" TargetMode="External"/><Relationship Id="rId162" Type="http://schemas.openxmlformats.org/officeDocument/2006/relationships/hyperlink" Target="javascript:cambio_fecha_prestamo(17624,%20'3','RETENCION')" TargetMode="External"/><Relationship Id="rId183" Type="http://schemas.openxmlformats.org/officeDocument/2006/relationships/hyperlink" Target="javascript:cambio_fecha_prestamo(18102,%20'3','RETENCION')" TargetMode="External"/><Relationship Id="rId218" Type="http://schemas.openxmlformats.org/officeDocument/2006/relationships/hyperlink" Target="javascript:cambio_fecha_prestamo(92464,%20'1','TARJETA')" TargetMode="External"/><Relationship Id="rId239" Type="http://schemas.openxmlformats.org/officeDocument/2006/relationships/hyperlink" Target="javascript:cambio_fecha_prestamo(93581,%20'1','RETENCION')" TargetMode="External"/><Relationship Id="rId250" Type="http://schemas.openxmlformats.org/officeDocument/2006/relationships/hyperlink" Target="javascript:cambio_fecha_prestamo(93737,%20'1','TARJETA')" TargetMode="External"/><Relationship Id="rId271" Type="http://schemas.openxmlformats.org/officeDocument/2006/relationships/hyperlink" Target="javascript:cambio_fecha_prestamo(94494,%20'1','RETENCION')" TargetMode="External"/><Relationship Id="rId292" Type="http://schemas.openxmlformats.org/officeDocument/2006/relationships/hyperlink" Target="javascript:cambio_fecha_prestamo(95086,%20'1','RETENCION')" TargetMode="External"/><Relationship Id="rId306" Type="http://schemas.openxmlformats.org/officeDocument/2006/relationships/hyperlink" Target="javascript:cambio_fecha_prestamo(95339,%20'1','RETENCION')" TargetMode="External"/><Relationship Id="rId24" Type="http://schemas.openxmlformats.org/officeDocument/2006/relationships/hyperlink" Target="javascript:cambio_fecha_prestamo(13769,%20'6','RETENCION')" TargetMode="External"/><Relationship Id="rId45" Type="http://schemas.openxmlformats.org/officeDocument/2006/relationships/hyperlink" Target="javascript:cambio_fecha_prestamo(13957,%20'6','RETENCION')" TargetMode="External"/><Relationship Id="rId66" Type="http://schemas.openxmlformats.org/officeDocument/2006/relationships/hyperlink" Target="javascript:cambio_fecha_prestamo(14018,%20'6','RETENCION')" TargetMode="External"/><Relationship Id="rId87" Type="http://schemas.openxmlformats.org/officeDocument/2006/relationships/hyperlink" Target="javascript:cambio_fecha_prestamo(14386,%20'6','RETENCION')" TargetMode="External"/><Relationship Id="rId110" Type="http://schemas.openxmlformats.org/officeDocument/2006/relationships/hyperlink" Target="javascript:cambio_fecha_prestamo(15385,%20'4','TARJETA')" TargetMode="External"/><Relationship Id="rId131" Type="http://schemas.openxmlformats.org/officeDocument/2006/relationships/hyperlink" Target="javascript:cambio_fecha_prestamo(15686,%20'4','RETENCION')" TargetMode="External"/><Relationship Id="rId61" Type="http://schemas.openxmlformats.org/officeDocument/2006/relationships/hyperlink" Target="javascript:cambio_fecha_prestamo(13985,%20'5','RETENCION')" TargetMode="External"/><Relationship Id="rId82" Type="http://schemas.openxmlformats.org/officeDocument/2006/relationships/hyperlink" Target="javascript:cambio_fecha_prestamo(14369,%20'6','RETENCION')" TargetMode="External"/><Relationship Id="rId152" Type="http://schemas.openxmlformats.org/officeDocument/2006/relationships/hyperlink" Target="javascript:cambio_fecha_prestamo(15836,%20'4','RETENCION')" TargetMode="External"/><Relationship Id="rId173" Type="http://schemas.openxmlformats.org/officeDocument/2006/relationships/hyperlink" Target="javascript:cambio_fecha_prestamo(17942,%20'3','RETENCION')" TargetMode="External"/><Relationship Id="rId194" Type="http://schemas.openxmlformats.org/officeDocument/2006/relationships/hyperlink" Target="javascript:cambio_fecha_prestamo(18696,%20'3','RETENCION')" TargetMode="External"/><Relationship Id="rId199" Type="http://schemas.openxmlformats.org/officeDocument/2006/relationships/hyperlink" Target="javascript:cambio_fecha_prestamo(91616,%20'1','RETENCION')" TargetMode="External"/><Relationship Id="rId203" Type="http://schemas.openxmlformats.org/officeDocument/2006/relationships/hyperlink" Target="javascript:cambio_fecha_prestamo(91634,%20'1','RETENCION')" TargetMode="External"/><Relationship Id="rId208" Type="http://schemas.openxmlformats.org/officeDocument/2006/relationships/hyperlink" Target="javascript:cambio_fecha_prestamo(91646,%20'1','TARJETA')" TargetMode="External"/><Relationship Id="rId229" Type="http://schemas.openxmlformats.org/officeDocument/2006/relationships/hyperlink" Target="javascript:cambio_fecha_prestamo(93559,%20'1','RETENCION')" TargetMode="External"/><Relationship Id="rId19" Type="http://schemas.openxmlformats.org/officeDocument/2006/relationships/hyperlink" Target="javascript:cambio_fecha_prestamo(13751,%20'6','RETENCION')" TargetMode="External"/><Relationship Id="rId224" Type="http://schemas.openxmlformats.org/officeDocument/2006/relationships/hyperlink" Target="javascript:cambio_fecha_prestamo(93072,%20'1','RETENCION')" TargetMode="External"/><Relationship Id="rId240" Type="http://schemas.openxmlformats.org/officeDocument/2006/relationships/hyperlink" Target="javascript:cambio_fecha_prestamo(93582,%20'1','RETENCION')" TargetMode="External"/><Relationship Id="rId245" Type="http://schemas.openxmlformats.org/officeDocument/2006/relationships/hyperlink" Target="javascript:cambio_fecha_prestamo(93603,%20'1','RETENCION')" TargetMode="External"/><Relationship Id="rId261" Type="http://schemas.openxmlformats.org/officeDocument/2006/relationships/hyperlink" Target="javascript:cambio_fecha_prestamo(94466,%20'1','RETENCION')" TargetMode="External"/><Relationship Id="rId266" Type="http://schemas.openxmlformats.org/officeDocument/2006/relationships/hyperlink" Target="javascript:cambio_fecha_prestamo(94481,%20'1','RETENCION')" TargetMode="External"/><Relationship Id="rId287" Type="http://schemas.openxmlformats.org/officeDocument/2006/relationships/hyperlink" Target="javascript:cambio_fecha_prestamo(95071,%20'1','RETENCION')" TargetMode="External"/><Relationship Id="rId14" Type="http://schemas.openxmlformats.org/officeDocument/2006/relationships/hyperlink" Target="javascript:cambio_fecha_prestamo(13739,%20'5','RETENCION')" TargetMode="External"/><Relationship Id="rId30" Type="http://schemas.openxmlformats.org/officeDocument/2006/relationships/hyperlink" Target="javascript:cambio_fecha_prestamo(13828,%20'5','RETENCION')" TargetMode="External"/><Relationship Id="rId35" Type="http://schemas.openxmlformats.org/officeDocument/2006/relationships/hyperlink" Target="javascript:cambio_fecha_prestamo(13911,%20'6','RETENCION')" TargetMode="External"/><Relationship Id="rId56" Type="http://schemas.openxmlformats.org/officeDocument/2006/relationships/hyperlink" Target="javascript:cambio_fecha_prestamo(13979,%20'5','RETENCION')" TargetMode="External"/><Relationship Id="rId77" Type="http://schemas.openxmlformats.org/officeDocument/2006/relationships/hyperlink" Target="javascript:cambio_fecha_prestamo(14327,%20'6','RETENCION')" TargetMode="External"/><Relationship Id="rId100" Type="http://schemas.openxmlformats.org/officeDocument/2006/relationships/hyperlink" Target="javascript:cambio_fecha_prestamo(15186,%20'4','RETENCION')" TargetMode="External"/><Relationship Id="rId105" Type="http://schemas.openxmlformats.org/officeDocument/2006/relationships/hyperlink" Target="javascript:cambio_fecha_prestamo(15258,%20'4','RETENCION')" TargetMode="External"/><Relationship Id="rId126" Type="http://schemas.openxmlformats.org/officeDocument/2006/relationships/hyperlink" Target="javascript:cambio_fecha_prestamo(15580,%20'4','TARJETA')" TargetMode="External"/><Relationship Id="rId147" Type="http://schemas.openxmlformats.org/officeDocument/2006/relationships/hyperlink" Target="javascript:cambio_fecha_prestamo(15796,%20'4','TARJETA')" TargetMode="External"/><Relationship Id="rId168" Type="http://schemas.openxmlformats.org/officeDocument/2006/relationships/hyperlink" Target="javascript:cambio_fecha_prestamo(17829,%20'3','RETENCION')" TargetMode="External"/><Relationship Id="rId282" Type="http://schemas.openxmlformats.org/officeDocument/2006/relationships/hyperlink" Target="javascript:cambio_fecha_prestamo(94763,%20'1','RETENCION')" TargetMode="External"/><Relationship Id="rId312" Type="http://schemas.openxmlformats.org/officeDocument/2006/relationships/hyperlink" Target="javascript:cambio_fecha_prestamo(95898,%20'1','RETENCION')" TargetMode="External"/><Relationship Id="rId8" Type="http://schemas.openxmlformats.org/officeDocument/2006/relationships/hyperlink" Target="javascript:cambio_fecha_prestamo(13427,%20'5','RETENCION')" TargetMode="External"/><Relationship Id="rId51" Type="http://schemas.openxmlformats.org/officeDocument/2006/relationships/hyperlink" Target="javascript:cambio_fecha_prestamo(13975,%20'5','RETENCION')" TargetMode="External"/><Relationship Id="rId72" Type="http://schemas.openxmlformats.org/officeDocument/2006/relationships/hyperlink" Target="javascript:cambio_fecha_prestamo(14203,%20'6','RETENCION')" TargetMode="External"/><Relationship Id="rId93" Type="http://schemas.openxmlformats.org/officeDocument/2006/relationships/hyperlink" Target="javascript:cambio_fecha_prestamo(14575,%20'6','TARJETA')" TargetMode="External"/><Relationship Id="rId98" Type="http://schemas.openxmlformats.org/officeDocument/2006/relationships/hyperlink" Target="javascript:cambio_fecha_prestamo(15179,%20'4','RETENCION')" TargetMode="External"/><Relationship Id="rId121" Type="http://schemas.openxmlformats.org/officeDocument/2006/relationships/hyperlink" Target="javascript:cambio_fecha_prestamo(15518,%20'4','RETENCION')" TargetMode="External"/><Relationship Id="rId142" Type="http://schemas.openxmlformats.org/officeDocument/2006/relationships/hyperlink" Target="javascript:cambio_fecha_prestamo(15739,%20'4','RETENCION')" TargetMode="External"/><Relationship Id="rId163" Type="http://schemas.openxmlformats.org/officeDocument/2006/relationships/hyperlink" Target="javascript:cambio_fecha_prestamo(17726,%20'3','RETENCION')" TargetMode="External"/><Relationship Id="rId184" Type="http://schemas.openxmlformats.org/officeDocument/2006/relationships/hyperlink" Target="javascript:cambio_fecha_prestamo(18115,%20'3','RETENCION')" TargetMode="External"/><Relationship Id="rId189" Type="http://schemas.openxmlformats.org/officeDocument/2006/relationships/hyperlink" Target="javascript:cambio_fecha_prestamo(18179,%20'3','TARJETA')" TargetMode="External"/><Relationship Id="rId219" Type="http://schemas.openxmlformats.org/officeDocument/2006/relationships/hyperlink" Target="javascript:cambio_fecha_prestamo(92466,%20'1','RETENCION')" TargetMode="External"/><Relationship Id="rId3" Type="http://schemas.openxmlformats.org/officeDocument/2006/relationships/hyperlink" Target="javascript:cambio_fecha_prestamo(13201,%20'5','RETENCION')" TargetMode="External"/><Relationship Id="rId214" Type="http://schemas.openxmlformats.org/officeDocument/2006/relationships/hyperlink" Target="javascript:cambio_fecha_prestamo(92456,%20'1','RETENCION')" TargetMode="External"/><Relationship Id="rId230" Type="http://schemas.openxmlformats.org/officeDocument/2006/relationships/hyperlink" Target="javascript:cambio_fecha_prestamo(93561,%20'1','RETENCION')" TargetMode="External"/><Relationship Id="rId235" Type="http://schemas.openxmlformats.org/officeDocument/2006/relationships/hyperlink" Target="javascript:cambio_fecha_prestamo(93571,%20'1','RETENCION')" TargetMode="External"/><Relationship Id="rId251" Type="http://schemas.openxmlformats.org/officeDocument/2006/relationships/hyperlink" Target="javascript:cambio_fecha_prestamo(93743,%20'1','TARJETA')" TargetMode="External"/><Relationship Id="rId256" Type="http://schemas.openxmlformats.org/officeDocument/2006/relationships/hyperlink" Target="javascript:cambio_fecha_prestamo(94220,%20'1','TARJETA')" TargetMode="External"/><Relationship Id="rId277" Type="http://schemas.openxmlformats.org/officeDocument/2006/relationships/hyperlink" Target="javascript:cambio_fecha_prestamo(94753,%20'1','RETENCION')" TargetMode="External"/><Relationship Id="rId298" Type="http://schemas.openxmlformats.org/officeDocument/2006/relationships/hyperlink" Target="javascript:cambio_fecha_prestamo(95297,%20'1','RETENCION')" TargetMode="External"/><Relationship Id="rId25" Type="http://schemas.openxmlformats.org/officeDocument/2006/relationships/hyperlink" Target="javascript:cambio_fecha_prestamo(13770,%20'6','RETENCION')" TargetMode="External"/><Relationship Id="rId46" Type="http://schemas.openxmlformats.org/officeDocument/2006/relationships/hyperlink" Target="javascript:cambio_fecha_prestamo(13963,%20'5','RETENCION')" TargetMode="External"/><Relationship Id="rId67" Type="http://schemas.openxmlformats.org/officeDocument/2006/relationships/hyperlink" Target="javascript:cambio_fecha_prestamo(14048,%20'6','RETENCION')" TargetMode="External"/><Relationship Id="rId116" Type="http://schemas.openxmlformats.org/officeDocument/2006/relationships/hyperlink" Target="javascript:cambio_fecha_prestamo(15501,%20'4','RETENCION')" TargetMode="External"/><Relationship Id="rId137" Type="http://schemas.openxmlformats.org/officeDocument/2006/relationships/hyperlink" Target="javascript:cambio_fecha_prestamo(15701,%20'4','RETENCION')" TargetMode="External"/><Relationship Id="rId158" Type="http://schemas.openxmlformats.org/officeDocument/2006/relationships/hyperlink" Target="javascript:cambio_fecha_prestamo(17438,%20'3','RETENCION')" TargetMode="External"/><Relationship Id="rId272" Type="http://schemas.openxmlformats.org/officeDocument/2006/relationships/hyperlink" Target="javascript:cambio_fecha_prestamo(94496,%20'1','RETENCION')" TargetMode="External"/><Relationship Id="rId293" Type="http://schemas.openxmlformats.org/officeDocument/2006/relationships/hyperlink" Target="javascript:cambio_fecha_prestamo(95130,%20'1','RETENCION')" TargetMode="External"/><Relationship Id="rId302" Type="http://schemas.openxmlformats.org/officeDocument/2006/relationships/hyperlink" Target="javascript:cambio_fecha_prestamo(95303,%20'1','RETENCION')" TargetMode="External"/><Relationship Id="rId307" Type="http://schemas.openxmlformats.org/officeDocument/2006/relationships/hyperlink" Target="javascript:cambio_fecha_prestamo(95342,%20'1','RETENCION')" TargetMode="External"/><Relationship Id="rId20" Type="http://schemas.openxmlformats.org/officeDocument/2006/relationships/hyperlink" Target="javascript:cambio_fecha_prestamo(13752,%20'6','RETENCION')" TargetMode="External"/><Relationship Id="rId41" Type="http://schemas.openxmlformats.org/officeDocument/2006/relationships/hyperlink" Target="javascript:cambio_fecha_prestamo(13940,%20'6','RETENCION')" TargetMode="External"/><Relationship Id="rId62" Type="http://schemas.openxmlformats.org/officeDocument/2006/relationships/hyperlink" Target="javascript:cambio_fecha_prestamo(13994,%20'6','RETENCION')" TargetMode="External"/><Relationship Id="rId83" Type="http://schemas.openxmlformats.org/officeDocument/2006/relationships/hyperlink" Target="javascript:cambio_fecha_prestamo(14370,%20'6','RETENCION')" TargetMode="External"/><Relationship Id="rId88" Type="http://schemas.openxmlformats.org/officeDocument/2006/relationships/hyperlink" Target="javascript:cambio_fecha_prestamo(14456,%20'6','RETENCION')" TargetMode="External"/><Relationship Id="rId111" Type="http://schemas.openxmlformats.org/officeDocument/2006/relationships/hyperlink" Target="javascript:cambio_fecha_prestamo(15386,%20'4','TARJETA')" TargetMode="External"/><Relationship Id="rId132" Type="http://schemas.openxmlformats.org/officeDocument/2006/relationships/hyperlink" Target="javascript:cambio_fecha_prestamo(15696,%20'4','RETENCION')" TargetMode="External"/><Relationship Id="rId153" Type="http://schemas.openxmlformats.org/officeDocument/2006/relationships/hyperlink" Target="javascript:cambio_fecha_prestamo(15844,%20'4','RETENCION')" TargetMode="External"/><Relationship Id="rId174" Type="http://schemas.openxmlformats.org/officeDocument/2006/relationships/hyperlink" Target="javascript:cambio_fecha_prestamo(17943,%20'3','RETENCION')" TargetMode="External"/><Relationship Id="rId179" Type="http://schemas.openxmlformats.org/officeDocument/2006/relationships/hyperlink" Target="javascript:cambio_fecha_prestamo(18057,%20'3','RETENCION')" TargetMode="External"/><Relationship Id="rId195" Type="http://schemas.openxmlformats.org/officeDocument/2006/relationships/hyperlink" Target="javascript:cambio_fecha_prestamo(90886,%20'1','RETENCION')" TargetMode="External"/><Relationship Id="rId209" Type="http://schemas.openxmlformats.org/officeDocument/2006/relationships/hyperlink" Target="javascript:cambio_fecha_prestamo(92220,%20'1','TARJETA')" TargetMode="External"/><Relationship Id="rId190" Type="http://schemas.openxmlformats.org/officeDocument/2006/relationships/hyperlink" Target="javascript:cambio_fecha_prestamo(18180,%20'3','TARJETA')" TargetMode="External"/><Relationship Id="rId204" Type="http://schemas.openxmlformats.org/officeDocument/2006/relationships/hyperlink" Target="javascript:cambio_fecha_prestamo(91638,%20'1','RETENCION')" TargetMode="External"/><Relationship Id="rId220" Type="http://schemas.openxmlformats.org/officeDocument/2006/relationships/hyperlink" Target="javascript:cambio_fecha_prestamo(93061,%20'1','RETENCION')" TargetMode="External"/><Relationship Id="rId225" Type="http://schemas.openxmlformats.org/officeDocument/2006/relationships/hyperlink" Target="javascript:cambio_fecha_prestamo(93074,%20'1','RETENCION')" TargetMode="External"/><Relationship Id="rId241" Type="http://schemas.openxmlformats.org/officeDocument/2006/relationships/hyperlink" Target="javascript:cambio_fecha_prestamo(93589,%20'1','TARJETA')" TargetMode="External"/><Relationship Id="rId246" Type="http://schemas.openxmlformats.org/officeDocument/2006/relationships/hyperlink" Target="javascript:cambio_fecha_prestamo(93632,%20'1','RETENCION')" TargetMode="External"/><Relationship Id="rId267" Type="http://schemas.openxmlformats.org/officeDocument/2006/relationships/hyperlink" Target="javascript:cambio_fecha_prestamo(94482,%20'1','RETENCION')" TargetMode="External"/><Relationship Id="rId288" Type="http://schemas.openxmlformats.org/officeDocument/2006/relationships/hyperlink" Target="javascript:cambio_fecha_prestamo(95074,%20'1','RETENCION')" TargetMode="External"/><Relationship Id="rId15" Type="http://schemas.openxmlformats.org/officeDocument/2006/relationships/hyperlink" Target="javascript:cambio_fecha_prestamo(13740,%20'5','RETENCION')" TargetMode="External"/><Relationship Id="rId36" Type="http://schemas.openxmlformats.org/officeDocument/2006/relationships/hyperlink" Target="javascript:cambio_fecha_prestamo(13914,%20'6','RETENCION')" TargetMode="External"/><Relationship Id="rId57" Type="http://schemas.openxmlformats.org/officeDocument/2006/relationships/hyperlink" Target="javascript:cambio_fecha_prestamo(13981,%20'5','RETENCION')" TargetMode="External"/><Relationship Id="rId106" Type="http://schemas.openxmlformats.org/officeDocument/2006/relationships/hyperlink" Target="javascript:cambio_fecha_prestamo(15338,%20'4','RETENCION')" TargetMode="External"/><Relationship Id="rId127" Type="http://schemas.openxmlformats.org/officeDocument/2006/relationships/hyperlink" Target="javascript:cambio_fecha_prestamo(15581,%20'4','TARJETA')" TargetMode="External"/><Relationship Id="rId262" Type="http://schemas.openxmlformats.org/officeDocument/2006/relationships/hyperlink" Target="javascript:cambio_fecha_prestamo(94467,%20'1','RETENCION')" TargetMode="External"/><Relationship Id="rId283" Type="http://schemas.openxmlformats.org/officeDocument/2006/relationships/hyperlink" Target="javascript:cambio_fecha_prestamo(94764,%20'1','RETENCION')" TargetMode="External"/><Relationship Id="rId313" Type="http://schemas.openxmlformats.org/officeDocument/2006/relationships/printerSettings" Target="../printerSettings/printerSettings1.bin"/><Relationship Id="rId10" Type="http://schemas.openxmlformats.org/officeDocument/2006/relationships/hyperlink" Target="javascript:cambio_fecha_prestamo(13458,%20'5','RETENCION')" TargetMode="External"/><Relationship Id="rId31" Type="http://schemas.openxmlformats.org/officeDocument/2006/relationships/hyperlink" Target="javascript:cambio_fecha_prestamo(13851,%20'5','RETENCION')" TargetMode="External"/><Relationship Id="rId52" Type="http://schemas.openxmlformats.org/officeDocument/2006/relationships/hyperlink" Target="javascript:cambio_fecha_prestamo(13976,%20'5','RETENCION')" TargetMode="External"/><Relationship Id="rId73" Type="http://schemas.openxmlformats.org/officeDocument/2006/relationships/hyperlink" Target="javascript:cambio_fecha_prestamo(14241,%20'6','TARJETA')" TargetMode="External"/><Relationship Id="rId78" Type="http://schemas.openxmlformats.org/officeDocument/2006/relationships/hyperlink" Target="javascript:cambio_fecha_prestamo(14328,%20'6','RETENCION')" TargetMode="External"/><Relationship Id="rId94" Type="http://schemas.openxmlformats.org/officeDocument/2006/relationships/hyperlink" Target="javascript:cambio_fecha_prestamo(14611,%20'6','RETENCION')" TargetMode="External"/><Relationship Id="rId99" Type="http://schemas.openxmlformats.org/officeDocument/2006/relationships/hyperlink" Target="javascript:cambio_fecha_prestamo(15185,%20'4','RETENCION')" TargetMode="External"/><Relationship Id="rId101" Type="http://schemas.openxmlformats.org/officeDocument/2006/relationships/hyperlink" Target="javascript:cambio_fecha_prestamo(15187,%20'4','RETENCION')" TargetMode="External"/><Relationship Id="rId122" Type="http://schemas.openxmlformats.org/officeDocument/2006/relationships/hyperlink" Target="javascript:cambio_fecha_prestamo(15521,%20'4','RETENCION')" TargetMode="External"/><Relationship Id="rId143" Type="http://schemas.openxmlformats.org/officeDocument/2006/relationships/hyperlink" Target="javascript:cambio_fecha_prestamo(15741,%20'4','RETENCION')" TargetMode="External"/><Relationship Id="rId148" Type="http://schemas.openxmlformats.org/officeDocument/2006/relationships/hyperlink" Target="javascript:cambio_fecha_prestamo(15797,%20'4','TARJETA')" TargetMode="External"/><Relationship Id="rId164" Type="http://schemas.openxmlformats.org/officeDocument/2006/relationships/hyperlink" Target="javascript:cambio_fecha_prestamo(17728,%20'3','RETENCION')" TargetMode="External"/><Relationship Id="rId169" Type="http://schemas.openxmlformats.org/officeDocument/2006/relationships/hyperlink" Target="javascript:cambio_fecha_prestamo(17916,%20'3','RETENCION')" TargetMode="External"/><Relationship Id="rId185" Type="http://schemas.openxmlformats.org/officeDocument/2006/relationships/hyperlink" Target="javascript:cambio_fecha_prestamo(18148,%20'3','RETENCION')" TargetMode="External"/><Relationship Id="rId4" Type="http://schemas.openxmlformats.org/officeDocument/2006/relationships/hyperlink" Target="javascript:cambio_fecha_prestamo(13210,%20'5','RETENCION')" TargetMode="External"/><Relationship Id="rId9" Type="http://schemas.openxmlformats.org/officeDocument/2006/relationships/hyperlink" Target="javascript:cambio_fecha_prestamo(13457,%20'5','RETENCION')" TargetMode="External"/><Relationship Id="rId180" Type="http://schemas.openxmlformats.org/officeDocument/2006/relationships/hyperlink" Target="javascript:cambio_fecha_prestamo(18091,%20'3','RETENCION')" TargetMode="External"/><Relationship Id="rId210" Type="http://schemas.openxmlformats.org/officeDocument/2006/relationships/hyperlink" Target="javascript:cambio_fecha_prestamo(92222,%20'1','TARJETA')" TargetMode="External"/><Relationship Id="rId215" Type="http://schemas.openxmlformats.org/officeDocument/2006/relationships/hyperlink" Target="javascript:cambio_fecha_prestamo(92460,%20'1','RETENCION')" TargetMode="External"/><Relationship Id="rId236" Type="http://schemas.openxmlformats.org/officeDocument/2006/relationships/hyperlink" Target="javascript:cambio_fecha_prestamo(93573,%20'1','RETENCION')" TargetMode="External"/><Relationship Id="rId257" Type="http://schemas.openxmlformats.org/officeDocument/2006/relationships/hyperlink" Target="javascript:cambio_fecha_prestamo(94452,%20'1','RETENCION')" TargetMode="External"/><Relationship Id="rId278" Type="http://schemas.openxmlformats.org/officeDocument/2006/relationships/hyperlink" Target="javascript:cambio_fecha_prestamo(94755,%20'1','RETENCION')" TargetMode="External"/><Relationship Id="rId26" Type="http://schemas.openxmlformats.org/officeDocument/2006/relationships/hyperlink" Target="javascript:cambio_fecha_prestamo(13772,%20'5','RETENCION')" TargetMode="External"/><Relationship Id="rId231" Type="http://schemas.openxmlformats.org/officeDocument/2006/relationships/hyperlink" Target="javascript:cambio_fecha_prestamo(93562,%20'1','RETENCION')" TargetMode="External"/><Relationship Id="rId252" Type="http://schemas.openxmlformats.org/officeDocument/2006/relationships/hyperlink" Target="javascript:cambio_fecha_prestamo(93746,%20'1','TARJETA')" TargetMode="External"/><Relationship Id="rId273" Type="http://schemas.openxmlformats.org/officeDocument/2006/relationships/hyperlink" Target="javascript:cambio_fecha_prestamo(94510,%20'1','RETENCION')" TargetMode="External"/><Relationship Id="rId294" Type="http://schemas.openxmlformats.org/officeDocument/2006/relationships/hyperlink" Target="javascript:cambio_fecha_prestamo(95138,%20'1','RETENCION')" TargetMode="External"/><Relationship Id="rId308" Type="http://schemas.openxmlformats.org/officeDocument/2006/relationships/hyperlink" Target="javascript:cambio_fecha_prestamo(95506,%20'1','RETENCION')" TargetMode="External"/><Relationship Id="rId47" Type="http://schemas.openxmlformats.org/officeDocument/2006/relationships/hyperlink" Target="javascript:cambio_fecha_prestamo(13966,%20'5','RETENCION')" TargetMode="External"/><Relationship Id="rId68" Type="http://schemas.openxmlformats.org/officeDocument/2006/relationships/hyperlink" Target="javascript:cambio_fecha_prestamo(14051,%20'6','RETENCION')" TargetMode="External"/><Relationship Id="rId89" Type="http://schemas.openxmlformats.org/officeDocument/2006/relationships/hyperlink" Target="javascript:cambio_fecha_prestamo(14465,%20'6','RETENCION')" TargetMode="External"/><Relationship Id="rId112" Type="http://schemas.openxmlformats.org/officeDocument/2006/relationships/hyperlink" Target="javascript:cambio_fecha_prestamo(15409,%20'4','RETENCION')" TargetMode="External"/><Relationship Id="rId133" Type="http://schemas.openxmlformats.org/officeDocument/2006/relationships/hyperlink" Target="javascript:cambio_fecha_prestamo(15697,%20'4','RETENCION')" TargetMode="External"/><Relationship Id="rId154" Type="http://schemas.openxmlformats.org/officeDocument/2006/relationships/hyperlink" Target="javascript:cambio_fecha_prestamo(15887,%20'4','RETENCION')" TargetMode="External"/><Relationship Id="rId175" Type="http://schemas.openxmlformats.org/officeDocument/2006/relationships/hyperlink" Target="javascript:cambio_fecha_prestamo(18000,%20'1','RETENCION')" TargetMode="External"/><Relationship Id="rId196" Type="http://schemas.openxmlformats.org/officeDocument/2006/relationships/hyperlink" Target="javascript:cambio_fecha_prestamo(90901,%20'1','RETENCION')" TargetMode="External"/><Relationship Id="rId200" Type="http://schemas.openxmlformats.org/officeDocument/2006/relationships/hyperlink" Target="javascript:cambio_fecha_prestamo(91625,%20'1','RETENCION')" TargetMode="External"/><Relationship Id="rId16" Type="http://schemas.openxmlformats.org/officeDocument/2006/relationships/hyperlink" Target="javascript:cambio_fecha_prestamo(13746,%20'5','RETENCION')" TargetMode="External"/><Relationship Id="rId221" Type="http://schemas.openxmlformats.org/officeDocument/2006/relationships/hyperlink" Target="javascript:cambio_fecha_prestamo(93063,%20'1','RETENCION')" TargetMode="External"/><Relationship Id="rId242" Type="http://schemas.openxmlformats.org/officeDocument/2006/relationships/hyperlink" Target="javascript:cambio_fecha_prestamo(93592,%20'1','TARJETA')" TargetMode="External"/><Relationship Id="rId263" Type="http://schemas.openxmlformats.org/officeDocument/2006/relationships/hyperlink" Target="javascript:cambio_fecha_prestamo(94471,%20'1','RETENCION')" TargetMode="External"/><Relationship Id="rId284" Type="http://schemas.openxmlformats.org/officeDocument/2006/relationships/hyperlink" Target="javascript:cambio_fecha_prestamo(95059,%20'1','RETENCION')" TargetMode="External"/><Relationship Id="rId37" Type="http://schemas.openxmlformats.org/officeDocument/2006/relationships/hyperlink" Target="javascript:cambio_fecha_prestamo(13918,%20'5','RETENCION')" TargetMode="External"/><Relationship Id="rId58" Type="http://schemas.openxmlformats.org/officeDocument/2006/relationships/hyperlink" Target="javascript:cambio_fecha_prestamo(13982,%20'5','RETENCION')" TargetMode="External"/><Relationship Id="rId79" Type="http://schemas.openxmlformats.org/officeDocument/2006/relationships/hyperlink" Target="javascript:cambio_fecha_prestamo(14331,%20'6','RETENCION')" TargetMode="External"/><Relationship Id="rId102" Type="http://schemas.openxmlformats.org/officeDocument/2006/relationships/hyperlink" Target="javascript:cambio_fecha_prestamo(15188,%20'4','RETENCION')" TargetMode="External"/><Relationship Id="rId123" Type="http://schemas.openxmlformats.org/officeDocument/2006/relationships/hyperlink" Target="javascript:cambio_fecha_prestamo(15542,%20'4','RETENCION')" TargetMode="External"/><Relationship Id="rId144" Type="http://schemas.openxmlformats.org/officeDocument/2006/relationships/hyperlink" Target="javascript:cambio_fecha_prestamo(15744,%20'4','RETENCION')" TargetMode="External"/><Relationship Id="rId90" Type="http://schemas.openxmlformats.org/officeDocument/2006/relationships/hyperlink" Target="javascript:cambio_fecha_prestamo(14544,%20'6','TARJETA')" TargetMode="External"/><Relationship Id="rId165" Type="http://schemas.openxmlformats.org/officeDocument/2006/relationships/hyperlink" Target="javascript:cambio_fecha_prestamo(17729,%20'3','RETENCION')" TargetMode="External"/><Relationship Id="rId186" Type="http://schemas.openxmlformats.org/officeDocument/2006/relationships/hyperlink" Target="javascript:cambio_fecha_prestamo(18149,%20'3','RETENCION')" TargetMode="External"/><Relationship Id="rId211" Type="http://schemas.openxmlformats.org/officeDocument/2006/relationships/hyperlink" Target="javascript:cambio_fecha_prestamo(92449,%20'1','RETENCION')" TargetMode="External"/><Relationship Id="rId232" Type="http://schemas.openxmlformats.org/officeDocument/2006/relationships/hyperlink" Target="javascript:cambio_fecha_prestamo(93566,%20'1','RETENCION')" TargetMode="External"/><Relationship Id="rId253" Type="http://schemas.openxmlformats.org/officeDocument/2006/relationships/hyperlink" Target="javascript:cambio_fecha_prestamo(94214,%20'1','TARJETA')" TargetMode="External"/><Relationship Id="rId274" Type="http://schemas.openxmlformats.org/officeDocument/2006/relationships/hyperlink" Target="javascript:cambio_fecha_prestamo(94747,%20'1','RETENCION')" TargetMode="External"/><Relationship Id="rId295" Type="http://schemas.openxmlformats.org/officeDocument/2006/relationships/hyperlink" Target="javascript:cambio_fecha_prestamo(95292,%20'1','RETENCION')" TargetMode="External"/><Relationship Id="rId309" Type="http://schemas.openxmlformats.org/officeDocument/2006/relationships/hyperlink" Target="javascript:cambio_fecha_prestamo(95659,%20'1','RETENCION')" TargetMode="External"/><Relationship Id="rId27" Type="http://schemas.openxmlformats.org/officeDocument/2006/relationships/hyperlink" Target="javascript:cambio_fecha_prestamo(13812,%20'6','RETENCION')" TargetMode="External"/><Relationship Id="rId48" Type="http://schemas.openxmlformats.org/officeDocument/2006/relationships/hyperlink" Target="javascript:cambio_fecha_prestamo(13967,%20'5','RETENCION')" TargetMode="External"/><Relationship Id="rId69" Type="http://schemas.openxmlformats.org/officeDocument/2006/relationships/hyperlink" Target="javascript:cambio_fecha_prestamo(14133,%20'6','RETENCION')" TargetMode="External"/><Relationship Id="rId113" Type="http://schemas.openxmlformats.org/officeDocument/2006/relationships/hyperlink" Target="javascript:cambio_fecha_prestamo(15498,%20'4','RETENCION')" TargetMode="External"/><Relationship Id="rId134" Type="http://schemas.openxmlformats.org/officeDocument/2006/relationships/hyperlink" Target="javascript:cambio_fecha_prestamo(15698,%20'4','RETENCION')" TargetMode="External"/><Relationship Id="rId80" Type="http://schemas.openxmlformats.org/officeDocument/2006/relationships/hyperlink" Target="javascript:cambio_fecha_prestamo(14367,%20'6','RETENCION')" TargetMode="External"/><Relationship Id="rId155" Type="http://schemas.openxmlformats.org/officeDocument/2006/relationships/hyperlink" Target="javascript:cambio_fecha_prestamo(15921,%20'4','RETENCION')" TargetMode="External"/><Relationship Id="rId176" Type="http://schemas.openxmlformats.org/officeDocument/2006/relationships/hyperlink" Target="javascript:cambio_fecha_prestamo(18001,%20'3','RETENCION')" TargetMode="External"/><Relationship Id="rId197" Type="http://schemas.openxmlformats.org/officeDocument/2006/relationships/hyperlink" Target="javascript:cambio_fecha_prestamo(91112,%20'1','TARJETA')" TargetMode="External"/><Relationship Id="rId201" Type="http://schemas.openxmlformats.org/officeDocument/2006/relationships/hyperlink" Target="javascript:cambio_fecha_prestamo(91627,%20'1','RETENCION')" TargetMode="External"/><Relationship Id="rId222" Type="http://schemas.openxmlformats.org/officeDocument/2006/relationships/hyperlink" Target="javascript:cambio_fecha_prestamo(93066,%20'1','RETENCION')" TargetMode="External"/><Relationship Id="rId243" Type="http://schemas.openxmlformats.org/officeDocument/2006/relationships/hyperlink" Target="javascript:cambio_fecha_prestamo(93594,%20'1','RETENCION')" TargetMode="External"/><Relationship Id="rId264" Type="http://schemas.openxmlformats.org/officeDocument/2006/relationships/hyperlink" Target="javascript:cambio_fecha_prestamo(94475,%20'1','RETENCION')" TargetMode="External"/><Relationship Id="rId285" Type="http://schemas.openxmlformats.org/officeDocument/2006/relationships/hyperlink" Target="javascript:cambio_fecha_prestamo(95065,%20'1','RETENCION')" TargetMode="External"/><Relationship Id="rId17" Type="http://schemas.openxmlformats.org/officeDocument/2006/relationships/hyperlink" Target="javascript:cambio_fecha_prestamo(13747,%20'5','RETENCION')" TargetMode="External"/><Relationship Id="rId38" Type="http://schemas.openxmlformats.org/officeDocument/2006/relationships/hyperlink" Target="javascript:cambio_fecha_prestamo(13920,%20'5','RETENCION')" TargetMode="External"/><Relationship Id="rId59" Type="http://schemas.openxmlformats.org/officeDocument/2006/relationships/hyperlink" Target="javascript:cambio_fecha_prestamo(13983,%20'5','RETENCION')" TargetMode="External"/><Relationship Id="rId103" Type="http://schemas.openxmlformats.org/officeDocument/2006/relationships/hyperlink" Target="javascript:cambio_fecha_prestamo(15189,%20'4','RETENCION')" TargetMode="External"/><Relationship Id="rId124" Type="http://schemas.openxmlformats.org/officeDocument/2006/relationships/hyperlink" Target="javascript:cambio_fecha_prestamo(15562,%20'4','RETENCION')" TargetMode="External"/><Relationship Id="rId310" Type="http://schemas.openxmlformats.org/officeDocument/2006/relationships/hyperlink" Target="javascript:cambio_fecha_prestamo(95660,%20'1','RETENCION')" TargetMode="External"/><Relationship Id="rId70" Type="http://schemas.openxmlformats.org/officeDocument/2006/relationships/hyperlink" Target="javascript:cambio_fecha_prestamo(14135,%20'6','RETENCION')" TargetMode="External"/><Relationship Id="rId91" Type="http://schemas.openxmlformats.org/officeDocument/2006/relationships/hyperlink" Target="javascript:cambio_fecha_prestamo(14553,%20'6','RETENCION')" TargetMode="External"/><Relationship Id="rId145" Type="http://schemas.openxmlformats.org/officeDocument/2006/relationships/hyperlink" Target="javascript:cambio_fecha_prestamo(15748,%20'4','RETENCION')" TargetMode="External"/><Relationship Id="rId166" Type="http://schemas.openxmlformats.org/officeDocument/2006/relationships/hyperlink" Target="javascript:cambio_fecha_prestamo(17823,%20'3','RETENCION')" TargetMode="External"/><Relationship Id="rId187" Type="http://schemas.openxmlformats.org/officeDocument/2006/relationships/hyperlink" Target="javascript:cambio_fecha_prestamo(18150,%20'3','RETENCION')" TargetMode="External"/><Relationship Id="rId1" Type="http://schemas.openxmlformats.org/officeDocument/2006/relationships/hyperlink" Target="javascript:cambio_fecha_prestamo(686,%20'7','RETENCION')" TargetMode="External"/><Relationship Id="rId212" Type="http://schemas.openxmlformats.org/officeDocument/2006/relationships/hyperlink" Target="javascript:cambio_fecha_prestamo(92452,%20'1','RETENCION')" TargetMode="External"/><Relationship Id="rId233" Type="http://schemas.openxmlformats.org/officeDocument/2006/relationships/hyperlink" Target="javascript:cambio_fecha_prestamo(93568,%20'1','RETENCION')" TargetMode="External"/><Relationship Id="rId254" Type="http://schemas.openxmlformats.org/officeDocument/2006/relationships/hyperlink" Target="javascript:cambio_fecha_prestamo(94217,%20'1','TARJETA')" TargetMode="External"/><Relationship Id="rId28" Type="http://schemas.openxmlformats.org/officeDocument/2006/relationships/hyperlink" Target="javascript:cambio_fecha_prestamo(13823,%20'5','RETENCION')" TargetMode="External"/><Relationship Id="rId49" Type="http://schemas.openxmlformats.org/officeDocument/2006/relationships/hyperlink" Target="javascript:cambio_fecha_prestamo(13971,%20'6','RETENCION')" TargetMode="External"/><Relationship Id="rId114" Type="http://schemas.openxmlformats.org/officeDocument/2006/relationships/hyperlink" Target="javascript:cambio_fecha_prestamo(15499,%20'4','RETENCION')" TargetMode="External"/><Relationship Id="rId275" Type="http://schemas.openxmlformats.org/officeDocument/2006/relationships/hyperlink" Target="javascript:cambio_fecha_prestamo(94748,%20'1','RETENCION')" TargetMode="External"/><Relationship Id="rId296" Type="http://schemas.openxmlformats.org/officeDocument/2006/relationships/hyperlink" Target="javascript:cambio_fecha_prestamo(95293,%20'1','RETENCION')" TargetMode="External"/><Relationship Id="rId300" Type="http://schemas.openxmlformats.org/officeDocument/2006/relationships/hyperlink" Target="javascript:cambio_fecha_prestamo(95300,%20'1','RETENCION')" TargetMode="External"/><Relationship Id="rId60" Type="http://schemas.openxmlformats.org/officeDocument/2006/relationships/hyperlink" Target="javascript:cambio_fecha_prestamo(13984,%20'5','RETENCION')" TargetMode="External"/><Relationship Id="rId81" Type="http://schemas.openxmlformats.org/officeDocument/2006/relationships/hyperlink" Target="javascript:cambio_fecha_prestamo(14368,%20'6','RETENCION')" TargetMode="External"/><Relationship Id="rId135" Type="http://schemas.openxmlformats.org/officeDocument/2006/relationships/hyperlink" Target="javascript:cambio_fecha_prestamo(15699,%20'4','RETENCION')" TargetMode="External"/><Relationship Id="rId156" Type="http://schemas.openxmlformats.org/officeDocument/2006/relationships/hyperlink" Target="javascript:cambio_fecha_prestamo(17210,%20'3','RETENCION')" TargetMode="External"/><Relationship Id="rId177" Type="http://schemas.openxmlformats.org/officeDocument/2006/relationships/hyperlink" Target="javascript:cambio_fecha_prestamo(18033,%20'3','RETENCION')" TargetMode="External"/><Relationship Id="rId198" Type="http://schemas.openxmlformats.org/officeDocument/2006/relationships/hyperlink" Target="javascript:cambio_fecha_prestamo(91117,%20'1','TARJETA')" TargetMode="External"/><Relationship Id="rId202" Type="http://schemas.openxmlformats.org/officeDocument/2006/relationships/hyperlink" Target="javascript:cambio_fecha_prestamo(91629,%20'1','RETENCION')" TargetMode="External"/><Relationship Id="rId223" Type="http://schemas.openxmlformats.org/officeDocument/2006/relationships/hyperlink" Target="javascript:cambio_fecha_prestamo(93068,%20'1','RETENCION')" TargetMode="External"/><Relationship Id="rId244" Type="http://schemas.openxmlformats.org/officeDocument/2006/relationships/hyperlink" Target="javascript:cambio_fecha_prestamo(93598,%20'1','RETENCION')" TargetMode="External"/><Relationship Id="rId18" Type="http://schemas.openxmlformats.org/officeDocument/2006/relationships/hyperlink" Target="javascript:cambio_fecha_prestamo(13750,%20'5','RETENCION')" TargetMode="External"/><Relationship Id="rId39" Type="http://schemas.openxmlformats.org/officeDocument/2006/relationships/hyperlink" Target="javascript:cambio_fecha_prestamo(13921,%20'5','RETENCION')" TargetMode="External"/><Relationship Id="rId265" Type="http://schemas.openxmlformats.org/officeDocument/2006/relationships/hyperlink" Target="javascript:cambio_fecha_prestamo(94478,%20'1','RETENCION')" TargetMode="External"/><Relationship Id="rId286" Type="http://schemas.openxmlformats.org/officeDocument/2006/relationships/hyperlink" Target="javascript:cambio_fecha_prestamo(95069,%20'1','RETENCION')" TargetMode="External"/><Relationship Id="rId50" Type="http://schemas.openxmlformats.org/officeDocument/2006/relationships/hyperlink" Target="javascript:cambio_fecha_prestamo(13973,%20'5','TARJETA')" TargetMode="External"/><Relationship Id="rId104" Type="http://schemas.openxmlformats.org/officeDocument/2006/relationships/hyperlink" Target="javascript:cambio_fecha_prestamo(15257,%20'4','RETENCION')" TargetMode="External"/><Relationship Id="rId125" Type="http://schemas.openxmlformats.org/officeDocument/2006/relationships/hyperlink" Target="javascript:cambio_fecha_prestamo(15579,%20'4','TARJETA')" TargetMode="External"/><Relationship Id="rId146" Type="http://schemas.openxmlformats.org/officeDocument/2006/relationships/hyperlink" Target="javascript:cambio_fecha_prestamo(15771,%20'4','TARJETA')" TargetMode="External"/><Relationship Id="rId167" Type="http://schemas.openxmlformats.org/officeDocument/2006/relationships/hyperlink" Target="javascript:cambio_fecha_prestamo(17825,%20'3','RETENCION')" TargetMode="External"/><Relationship Id="rId188" Type="http://schemas.openxmlformats.org/officeDocument/2006/relationships/hyperlink" Target="javascript:cambio_fecha_prestamo(18178,%20'3','TARJETA')" TargetMode="External"/><Relationship Id="rId311" Type="http://schemas.openxmlformats.org/officeDocument/2006/relationships/hyperlink" Target="javascript:cambio_fecha_prestamo(95845,%20'1','RETENCION')" TargetMode="External"/><Relationship Id="rId71" Type="http://schemas.openxmlformats.org/officeDocument/2006/relationships/hyperlink" Target="javascript:cambio_fecha_prestamo(14158,%20'6','RETENCION')" TargetMode="External"/><Relationship Id="rId92" Type="http://schemas.openxmlformats.org/officeDocument/2006/relationships/hyperlink" Target="javascript:cambio_fecha_prestamo(14554,%20'6','RETENCION')" TargetMode="External"/><Relationship Id="rId213" Type="http://schemas.openxmlformats.org/officeDocument/2006/relationships/hyperlink" Target="javascript:cambio_fecha_prestamo(92454,%20'1','RETENCION')" TargetMode="External"/><Relationship Id="rId234" Type="http://schemas.openxmlformats.org/officeDocument/2006/relationships/hyperlink" Target="javascript:cambio_fecha_prestamo(93569,%20'1','RETENCION')" TargetMode="External"/><Relationship Id="rId2" Type="http://schemas.openxmlformats.org/officeDocument/2006/relationships/hyperlink" Target="javascript:cambio_fecha_prestamo(13166,%20'5','RETENCION')" TargetMode="External"/><Relationship Id="rId29" Type="http://schemas.openxmlformats.org/officeDocument/2006/relationships/hyperlink" Target="javascript:cambio_fecha_prestamo(13827,%20'5','RETENCION')" TargetMode="External"/><Relationship Id="rId255" Type="http://schemas.openxmlformats.org/officeDocument/2006/relationships/hyperlink" Target="javascript:cambio_fecha_prestamo(94218,%20'1','TARJETA')" TargetMode="External"/><Relationship Id="rId276" Type="http://schemas.openxmlformats.org/officeDocument/2006/relationships/hyperlink" Target="javascript:cambio_fecha_prestamo(94749,%20'1','RETENCION')" TargetMode="External"/><Relationship Id="rId297" Type="http://schemas.openxmlformats.org/officeDocument/2006/relationships/hyperlink" Target="javascript:cambio_fecha_prestamo(95294,%20'1','RETENCION')" TargetMode="External"/><Relationship Id="rId40" Type="http://schemas.openxmlformats.org/officeDocument/2006/relationships/hyperlink" Target="javascript:cambio_fecha_prestamo(13931,%20'5','RETENCION')" TargetMode="External"/><Relationship Id="rId115" Type="http://schemas.openxmlformats.org/officeDocument/2006/relationships/hyperlink" Target="javascript:cambio_fecha_prestamo(15500,%20'4','RETENCION')" TargetMode="External"/><Relationship Id="rId136" Type="http://schemas.openxmlformats.org/officeDocument/2006/relationships/hyperlink" Target="javascript:cambio_fecha_prestamo(15700,%20'4','RETENCION')" TargetMode="External"/><Relationship Id="rId157" Type="http://schemas.openxmlformats.org/officeDocument/2006/relationships/hyperlink" Target="javascript:cambio_fecha_prestamo(17437,%20'3','RETENCION')" TargetMode="External"/><Relationship Id="rId178" Type="http://schemas.openxmlformats.org/officeDocument/2006/relationships/hyperlink" Target="javascript:cambio_fecha_prestamo(18034,%20'3','RETENCION')" TargetMode="External"/><Relationship Id="rId301" Type="http://schemas.openxmlformats.org/officeDocument/2006/relationships/hyperlink" Target="javascript:cambio_fecha_prestamo(95302,%20'1','RETENCION')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9"/>
  <sheetViews>
    <sheetView tabSelected="1" topLeftCell="A74" workbookViewId="0">
      <selection activeCell="B94" sqref="B94"/>
    </sheetView>
  </sheetViews>
  <sheetFormatPr baseColWidth="10" defaultRowHeight="15" x14ac:dyDescent="0.25"/>
  <cols>
    <col min="1" max="1" width="11.42578125" style="27"/>
    <col min="10" max="11" width="11.42578125" style="27"/>
  </cols>
  <sheetData>
    <row r="1" spans="1:12" ht="30" x14ac:dyDescent="0.25">
      <c r="A1" s="25" t="s">
        <v>0</v>
      </c>
      <c r="B1" s="4" t="s">
        <v>1</v>
      </c>
      <c r="C1" s="4" t="s">
        <v>2</v>
      </c>
      <c r="D1" s="4" t="s">
        <v>3</v>
      </c>
      <c r="H1" s="1" t="s">
        <v>31</v>
      </c>
      <c r="I1" s="8" t="s">
        <v>4</v>
      </c>
      <c r="J1" s="28" t="s">
        <v>5</v>
      </c>
      <c r="K1" s="28" t="s">
        <v>6</v>
      </c>
      <c r="L1" s="8" t="s">
        <v>7</v>
      </c>
    </row>
    <row r="2" spans="1:12" x14ac:dyDescent="0.25">
      <c r="A2" s="26">
        <v>10.64</v>
      </c>
      <c r="B2" s="7">
        <v>686</v>
      </c>
      <c r="C2" s="6">
        <v>10.64</v>
      </c>
      <c r="D2" s="5">
        <v>42018</v>
      </c>
      <c r="F2" s="9">
        <f>A2-(J2+K2)</f>
        <v>0</v>
      </c>
      <c r="H2" s="2">
        <v>637</v>
      </c>
      <c r="I2" s="3">
        <v>686</v>
      </c>
      <c r="J2" s="29">
        <v>0</v>
      </c>
      <c r="K2" s="29">
        <v>10.64</v>
      </c>
      <c r="L2" s="3">
        <v>10.64</v>
      </c>
    </row>
    <row r="3" spans="1:12" x14ac:dyDescent="0.25">
      <c r="A3" s="26">
        <v>2.5</v>
      </c>
      <c r="B3" s="7">
        <v>13166</v>
      </c>
      <c r="C3" s="6">
        <v>2.5</v>
      </c>
      <c r="D3" s="5">
        <v>42009</v>
      </c>
      <c r="F3" s="9">
        <f>A3-(J3+K3)</f>
        <v>-3.00000000000189E-4</v>
      </c>
      <c r="H3" s="2">
        <v>27299</v>
      </c>
      <c r="I3" s="3">
        <v>13166</v>
      </c>
      <c r="J3" s="29">
        <v>0</v>
      </c>
      <c r="K3" s="29">
        <v>2.5003000000000002</v>
      </c>
      <c r="L3" s="3">
        <v>2.5</v>
      </c>
    </row>
    <row r="4" spans="1:12" x14ac:dyDescent="0.25">
      <c r="A4" s="26">
        <v>0.76</v>
      </c>
      <c r="B4" s="7">
        <v>13201</v>
      </c>
      <c r="C4" s="6">
        <v>0.76</v>
      </c>
      <c r="D4" s="5">
        <v>42010</v>
      </c>
      <c r="F4" s="9">
        <f>A4-(J4+K4)</f>
        <v>3.7000000000000366E-3</v>
      </c>
      <c r="H4" s="2">
        <v>27310</v>
      </c>
      <c r="I4" s="3">
        <v>13201</v>
      </c>
      <c r="J4" s="29">
        <v>0</v>
      </c>
      <c r="K4" s="29">
        <v>0.75629999999999997</v>
      </c>
      <c r="L4" s="3">
        <v>0.76</v>
      </c>
    </row>
    <row r="5" spans="1:12" x14ac:dyDescent="0.25">
      <c r="A5" s="26">
        <v>6.18</v>
      </c>
      <c r="B5" s="7">
        <v>13210</v>
      </c>
      <c r="C5" s="6">
        <v>6.18</v>
      </c>
      <c r="D5" s="5">
        <v>42010</v>
      </c>
      <c r="F5" s="9">
        <f>A5-(J5+K5)</f>
        <v>1.9999999999997797E-3</v>
      </c>
      <c r="H5" s="2">
        <v>27313</v>
      </c>
      <c r="I5" s="3">
        <v>13210</v>
      </c>
      <c r="J5" s="29">
        <v>0</v>
      </c>
      <c r="K5" s="29">
        <v>6.1779999999999999</v>
      </c>
      <c r="L5" s="3">
        <v>6.18</v>
      </c>
    </row>
    <row r="6" spans="1:12" x14ac:dyDescent="0.25">
      <c r="A6" s="26">
        <v>2.58</v>
      </c>
      <c r="B6" s="7">
        <v>13342</v>
      </c>
      <c r="C6" s="6">
        <v>2.58</v>
      </c>
      <c r="D6" s="5">
        <v>42016</v>
      </c>
      <c r="F6" s="9">
        <f>A6-(J6+K6)</f>
        <v>2.2299999999999986E-2</v>
      </c>
      <c r="H6" s="2">
        <v>27329</v>
      </c>
      <c r="I6" s="3">
        <v>13342</v>
      </c>
      <c r="J6" s="29">
        <v>0</v>
      </c>
      <c r="K6" s="29">
        <v>2.5577000000000001</v>
      </c>
      <c r="L6" s="3">
        <v>2.56</v>
      </c>
    </row>
    <row r="7" spans="1:12" x14ac:dyDescent="0.25">
      <c r="A7" s="26"/>
      <c r="B7" s="7"/>
      <c r="C7" s="6"/>
      <c r="D7" s="5"/>
      <c r="F7" s="9">
        <f>A7-(J7+K7)</f>
        <v>-1.84E-2</v>
      </c>
      <c r="H7" s="2">
        <v>27330</v>
      </c>
      <c r="I7" s="3">
        <v>13342</v>
      </c>
      <c r="J7" s="29">
        <v>0</v>
      </c>
      <c r="K7" s="29">
        <v>1.84E-2</v>
      </c>
      <c r="L7" s="3">
        <v>0.02</v>
      </c>
    </row>
    <row r="8" spans="1:12" x14ac:dyDescent="0.25">
      <c r="A8" s="26">
        <v>17.329999999999998</v>
      </c>
      <c r="B8" s="7">
        <v>13370</v>
      </c>
      <c r="C8" s="6">
        <v>17.329999999999998</v>
      </c>
      <c r="D8" s="5">
        <v>42017</v>
      </c>
      <c r="F8" s="9">
        <f>A8-(J8+K8)</f>
        <v>0</v>
      </c>
      <c r="H8" s="2">
        <v>27273</v>
      </c>
      <c r="I8" s="3">
        <v>13370</v>
      </c>
      <c r="J8" s="29">
        <v>0</v>
      </c>
      <c r="K8" s="29">
        <v>17.329999999999998</v>
      </c>
      <c r="L8" s="3">
        <v>17.329999999999998</v>
      </c>
    </row>
    <row r="9" spans="1:12" x14ac:dyDescent="0.25">
      <c r="A9" s="26">
        <v>2.09</v>
      </c>
      <c r="B9" s="7">
        <v>13385</v>
      </c>
      <c r="C9" s="6">
        <v>2.09</v>
      </c>
      <c r="D9" s="5">
        <v>42018</v>
      </c>
      <c r="F9" s="9">
        <f>A9-(J9+K9)</f>
        <v>3.8999999999997925E-3</v>
      </c>
      <c r="H9" s="2">
        <v>27338</v>
      </c>
      <c r="I9" s="3">
        <v>13385</v>
      </c>
      <c r="J9" s="29">
        <v>0</v>
      </c>
      <c r="K9" s="29">
        <v>2.0861000000000001</v>
      </c>
      <c r="L9" s="3">
        <v>2.09</v>
      </c>
    </row>
    <row r="10" spans="1:12" x14ac:dyDescent="0.25">
      <c r="A10" s="26">
        <v>4.43</v>
      </c>
      <c r="B10" s="7">
        <v>13427</v>
      </c>
      <c r="C10" s="6">
        <v>4.43</v>
      </c>
      <c r="D10" s="5">
        <v>42019</v>
      </c>
      <c r="F10" s="9">
        <f>A10-(J10+K10)</f>
        <v>-8.0000000000000071E-3</v>
      </c>
      <c r="H10" s="2">
        <v>27343</v>
      </c>
      <c r="I10" s="3">
        <v>13427</v>
      </c>
      <c r="J10" s="29">
        <v>0</v>
      </c>
      <c r="K10" s="29">
        <v>4.4379999999999997</v>
      </c>
      <c r="L10" s="3">
        <v>4.43</v>
      </c>
    </row>
    <row r="11" spans="1:12" x14ac:dyDescent="0.25">
      <c r="A11" s="26">
        <v>30.17</v>
      </c>
      <c r="B11" s="7">
        <v>13457</v>
      </c>
      <c r="C11" s="6">
        <v>30.17</v>
      </c>
      <c r="D11" s="5">
        <v>42010</v>
      </c>
      <c r="F11" s="9">
        <f>A11-(J11+K11)</f>
        <v>-3.9999999999906777E-4</v>
      </c>
      <c r="H11" s="2">
        <v>27311</v>
      </c>
      <c r="I11" s="3">
        <v>13457</v>
      </c>
      <c r="J11" s="29">
        <v>0</v>
      </c>
      <c r="K11" s="29">
        <v>30.170400000000001</v>
      </c>
      <c r="L11" s="3">
        <v>30.17</v>
      </c>
    </row>
    <row r="12" spans="1:12" x14ac:dyDescent="0.25">
      <c r="A12" s="26">
        <v>0.5</v>
      </c>
      <c r="B12" s="7">
        <v>13458</v>
      </c>
      <c r="C12" s="6">
        <v>0.5</v>
      </c>
      <c r="D12" s="5">
        <v>42013</v>
      </c>
      <c r="F12" s="9">
        <f>A12-(J12+K12)</f>
        <v>1.3000000000000234E-3</v>
      </c>
      <c r="H12" s="2">
        <v>27325</v>
      </c>
      <c r="I12" s="3">
        <v>13458</v>
      </c>
      <c r="J12" s="29">
        <v>0</v>
      </c>
      <c r="K12" s="29">
        <v>0.49869999999999998</v>
      </c>
      <c r="L12" s="3">
        <v>0.5</v>
      </c>
    </row>
    <row r="13" spans="1:12" x14ac:dyDescent="0.25">
      <c r="A13" s="26">
        <v>13.39</v>
      </c>
      <c r="B13" s="7">
        <v>13519</v>
      </c>
      <c r="C13" s="6">
        <v>13.39</v>
      </c>
      <c r="D13" s="5">
        <v>42025</v>
      </c>
      <c r="F13" s="9">
        <f>A13-(J13+K13)</f>
        <v>0.3487000000000009</v>
      </c>
      <c r="H13" s="2">
        <v>27321</v>
      </c>
      <c r="I13" s="3">
        <v>13519</v>
      </c>
      <c r="J13" s="29">
        <v>0</v>
      </c>
      <c r="K13" s="29">
        <v>13.0413</v>
      </c>
      <c r="L13" s="3">
        <v>13.04</v>
      </c>
    </row>
    <row r="14" spans="1:12" x14ac:dyDescent="0.25">
      <c r="A14" s="26"/>
      <c r="B14" s="7"/>
      <c r="C14" s="6"/>
      <c r="D14" s="5"/>
      <c r="F14" s="9">
        <f>A14-(J14+K14)</f>
        <v>-0.35859999999999997</v>
      </c>
      <c r="H14" s="2">
        <v>27322</v>
      </c>
      <c r="I14" s="3">
        <v>13519</v>
      </c>
      <c r="J14" s="29">
        <v>0</v>
      </c>
      <c r="K14" s="29">
        <v>0.35859999999999997</v>
      </c>
      <c r="L14" s="3">
        <v>0.35</v>
      </c>
    </row>
    <row r="15" spans="1:12" x14ac:dyDescent="0.25">
      <c r="A15" s="26">
        <v>2.2999999999999998</v>
      </c>
      <c r="B15" s="7">
        <v>13604</v>
      </c>
      <c r="C15" s="6">
        <v>2.2999999999999998</v>
      </c>
      <c r="D15" s="5">
        <v>42011</v>
      </c>
      <c r="F15" s="9">
        <f>A15-(J15+K15)</f>
        <v>2.2999999999999687E-3</v>
      </c>
      <c r="H15" s="2">
        <v>27317</v>
      </c>
      <c r="I15" s="3">
        <v>13604</v>
      </c>
      <c r="J15" s="29">
        <v>1.7982</v>
      </c>
      <c r="K15" s="29">
        <v>0.4995</v>
      </c>
      <c r="L15" s="3">
        <v>2.2999999999999998</v>
      </c>
    </row>
    <row r="16" spans="1:12" x14ac:dyDescent="0.25">
      <c r="A16" s="26">
        <v>30.76</v>
      </c>
      <c r="B16" s="7">
        <v>13661</v>
      </c>
      <c r="C16" s="6">
        <v>30.76</v>
      </c>
      <c r="D16" s="5">
        <v>42031</v>
      </c>
      <c r="F16" s="9">
        <f>A16-(J16+K16)</f>
        <v>4.8000000000030241E-3</v>
      </c>
      <c r="H16" s="2">
        <v>27358</v>
      </c>
      <c r="I16" s="3">
        <v>13661</v>
      </c>
      <c r="J16" s="29">
        <v>0</v>
      </c>
      <c r="K16" s="29">
        <v>30.755199999999999</v>
      </c>
      <c r="L16" s="3">
        <v>30.76</v>
      </c>
    </row>
    <row r="17" spans="1:12" x14ac:dyDescent="0.25">
      <c r="A17" s="26">
        <v>59</v>
      </c>
      <c r="B17" s="7">
        <v>13739</v>
      </c>
      <c r="C17" s="6">
        <v>59</v>
      </c>
      <c r="D17" s="5">
        <v>42019</v>
      </c>
      <c r="F17" s="9">
        <f>A17-(J17+K17)</f>
        <v>0</v>
      </c>
      <c r="H17" s="2">
        <v>27344</v>
      </c>
      <c r="I17" s="3">
        <v>13739</v>
      </c>
      <c r="J17" s="29">
        <v>0</v>
      </c>
      <c r="K17" s="29">
        <v>59</v>
      </c>
      <c r="L17" s="3">
        <v>59</v>
      </c>
    </row>
    <row r="18" spans="1:12" x14ac:dyDescent="0.25">
      <c r="A18" s="26">
        <v>1.19</v>
      </c>
      <c r="B18" s="7">
        <v>13740</v>
      </c>
      <c r="C18" s="6">
        <v>1.19</v>
      </c>
      <c r="D18" s="5">
        <v>42031</v>
      </c>
      <c r="F18" s="9">
        <f>A18-(J18+K18)</f>
        <v>-5.6000000000000494E-3</v>
      </c>
      <c r="H18" s="2">
        <v>27391</v>
      </c>
      <c r="I18" s="3">
        <v>13740</v>
      </c>
      <c r="J18" s="29">
        <v>0</v>
      </c>
      <c r="K18" s="29">
        <v>1.1956</v>
      </c>
      <c r="L18" s="3">
        <v>1.19</v>
      </c>
    </row>
    <row r="19" spans="1:12" x14ac:dyDescent="0.25">
      <c r="A19" s="26">
        <v>1.25</v>
      </c>
      <c r="B19" s="7">
        <v>13746</v>
      </c>
      <c r="C19" s="6">
        <v>1.25</v>
      </c>
      <c r="D19" s="5">
        <v>42031</v>
      </c>
      <c r="F19" s="9">
        <f>A19-(J19+K19)</f>
        <v>-9.9999999999988987E-5</v>
      </c>
      <c r="H19" s="2">
        <v>27388</v>
      </c>
      <c r="I19" s="3">
        <v>13746</v>
      </c>
      <c r="J19" s="29">
        <v>0</v>
      </c>
      <c r="K19" s="29">
        <v>1.2501</v>
      </c>
      <c r="L19" s="3">
        <v>1.25</v>
      </c>
    </row>
    <row r="20" spans="1:12" x14ac:dyDescent="0.25">
      <c r="A20" s="26">
        <v>1.83</v>
      </c>
      <c r="B20" s="7">
        <v>13747</v>
      </c>
      <c r="C20" s="6">
        <v>1.83</v>
      </c>
      <c r="D20" s="5">
        <v>42033</v>
      </c>
      <c r="F20" s="9">
        <f>A20-(J20+K20)</f>
        <v>-3.5999999999998256E-3</v>
      </c>
      <c r="H20" s="2">
        <v>27402</v>
      </c>
      <c r="I20" s="3">
        <v>13747</v>
      </c>
      <c r="J20" s="29">
        <v>0</v>
      </c>
      <c r="K20" s="29">
        <v>1.8335999999999999</v>
      </c>
      <c r="L20" s="3">
        <v>1.83</v>
      </c>
    </row>
    <row r="21" spans="1:12" x14ac:dyDescent="0.25">
      <c r="A21" s="26">
        <v>1.68</v>
      </c>
      <c r="B21" s="7">
        <v>13750</v>
      </c>
      <c r="C21" s="6">
        <v>1.68</v>
      </c>
      <c r="D21" s="5">
        <v>42025</v>
      </c>
      <c r="F21" s="9">
        <f>A21-(J21+K21)</f>
        <v>3.9000000000000146E-3</v>
      </c>
      <c r="H21" s="2">
        <v>27364</v>
      </c>
      <c r="I21" s="3">
        <v>13750</v>
      </c>
      <c r="J21" s="29">
        <v>0</v>
      </c>
      <c r="K21" s="29">
        <v>1.6760999999999999</v>
      </c>
      <c r="L21" s="3">
        <v>1.68</v>
      </c>
    </row>
    <row r="22" spans="1:12" x14ac:dyDescent="0.25">
      <c r="A22" s="26">
        <v>1.72</v>
      </c>
      <c r="B22" s="7">
        <v>13751</v>
      </c>
      <c r="C22" s="6">
        <v>1.72</v>
      </c>
      <c r="D22" s="5">
        <v>42010</v>
      </c>
      <c r="F22" s="9">
        <f>A22-(J22+K22)</f>
        <v>-2.5999999999999357E-3</v>
      </c>
      <c r="H22" s="2">
        <v>4110</v>
      </c>
      <c r="I22" s="3">
        <v>13751</v>
      </c>
      <c r="J22" s="29">
        <v>0</v>
      </c>
      <c r="K22" s="29">
        <v>1.7225999999999999</v>
      </c>
      <c r="L22" s="3">
        <v>1.72</v>
      </c>
    </row>
    <row r="23" spans="1:12" x14ac:dyDescent="0.25">
      <c r="A23" s="26">
        <v>0.24</v>
      </c>
      <c r="B23" s="7">
        <v>13752</v>
      </c>
      <c r="C23" s="6">
        <v>0.24</v>
      </c>
      <c r="D23" s="5">
        <v>42010</v>
      </c>
      <c r="F23" s="9">
        <f>A23-(J23+K23)</f>
        <v>0</v>
      </c>
      <c r="H23" s="2">
        <v>4109</v>
      </c>
      <c r="I23" s="3">
        <v>13752</v>
      </c>
      <c r="J23" s="29">
        <v>0</v>
      </c>
      <c r="K23" s="29">
        <v>0.24</v>
      </c>
      <c r="L23" s="3">
        <v>0.24</v>
      </c>
    </row>
    <row r="24" spans="1:12" x14ac:dyDescent="0.25">
      <c r="A24" s="26">
        <v>0.84</v>
      </c>
      <c r="B24" s="7">
        <v>13754</v>
      </c>
      <c r="C24" s="6">
        <v>0.84</v>
      </c>
      <c r="D24" s="5">
        <v>42010</v>
      </c>
      <c r="F24" s="9">
        <f>A24-(J24+K24)</f>
        <v>2.6999999999999247E-3</v>
      </c>
      <c r="H24" s="2">
        <v>4034</v>
      </c>
      <c r="I24" s="3">
        <v>13754</v>
      </c>
      <c r="J24" s="29">
        <v>0</v>
      </c>
      <c r="K24" s="29">
        <v>0.83730000000000004</v>
      </c>
      <c r="L24" s="3">
        <v>0.84</v>
      </c>
    </row>
    <row r="25" spans="1:12" x14ac:dyDescent="0.25">
      <c r="A25" s="26">
        <v>4.26</v>
      </c>
      <c r="B25" s="7">
        <v>13755</v>
      </c>
      <c r="C25" s="6">
        <v>4.26</v>
      </c>
      <c r="D25" s="5">
        <v>42009</v>
      </c>
      <c r="F25" s="9">
        <f>A25-(J25+K25)</f>
        <v>0</v>
      </c>
      <c r="H25" s="2">
        <v>4163</v>
      </c>
      <c r="I25" s="3">
        <v>13755</v>
      </c>
      <c r="J25" s="29">
        <v>0</v>
      </c>
      <c r="K25" s="29">
        <v>4.26</v>
      </c>
      <c r="L25" s="3">
        <v>4.26</v>
      </c>
    </row>
    <row r="26" spans="1:12" x14ac:dyDescent="0.25">
      <c r="A26" s="26">
        <v>35.11</v>
      </c>
      <c r="B26" s="7">
        <v>13757</v>
      </c>
      <c r="C26" s="6">
        <v>35.11</v>
      </c>
      <c r="D26" s="5">
        <v>42019</v>
      </c>
      <c r="F26" s="9">
        <f>A26-(J26+K26)</f>
        <v>2.2999999999981924E-3</v>
      </c>
      <c r="H26" s="2">
        <v>27348</v>
      </c>
      <c r="I26" s="3">
        <v>13757</v>
      </c>
      <c r="J26" s="29">
        <v>0</v>
      </c>
      <c r="K26" s="29">
        <v>35.107700000000001</v>
      </c>
      <c r="L26" s="3">
        <v>35.11</v>
      </c>
    </row>
    <row r="27" spans="1:12" x14ac:dyDescent="0.25">
      <c r="A27" s="26">
        <v>0.44</v>
      </c>
      <c r="B27" s="7">
        <v>13769</v>
      </c>
      <c r="C27" s="6">
        <v>0.44</v>
      </c>
      <c r="D27" s="5">
        <v>42011</v>
      </c>
      <c r="F27" s="9">
        <f>A27-(J27+K27)</f>
        <v>1.8000000000000238E-3</v>
      </c>
      <c r="H27" s="2">
        <v>4106</v>
      </c>
      <c r="I27" s="3">
        <v>13769</v>
      </c>
      <c r="J27" s="29">
        <v>0</v>
      </c>
      <c r="K27" s="29">
        <v>0.43819999999999998</v>
      </c>
      <c r="L27" s="3">
        <v>0.44</v>
      </c>
    </row>
    <row r="28" spans="1:12" x14ac:dyDescent="0.25">
      <c r="A28" s="26">
        <v>61.51</v>
      </c>
      <c r="B28" s="7">
        <v>13770</v>
      </c>
      <c r="C28" s="6">
        <v>61.51</v>
      </c>
      <c r="D28" s="5">
        <v>42011</v>
      </c>
      <c r="F28" s="9">
        <f>A28-(J28+K28)</f>
        <v>-3.9999999999906777E-4</v>
      </c>
      <c r="H28" s="2">
        <v>4114</v>
      </c>
      <c r="I28" s="3">
        <v>13770</v>
      </c>
      <c r="J28" s="29">
        <v>0</v>
      </c>
      <c r="K28" s="29">
        <v>61.510399999999997</v>
      </c>
      <c r="L28" s="3">
        <v>61.51</v>
      </c>
    </row>
    <row r="29" spans="1:12" x14ac:dyDescent="0.25">
      <c r="A29" s="26">
        <v>24.23</v>
      </c>
      <c r="B29" s="7">
        <v>13772</v>
      </c>
      <c r="C29" s="6">
        <v>24.23</v>
      </c>
      <c r="D29" s="5">
        <v>42033</v>
      </c>
      <c r="F29" s="9">
        <f>A29-(J29+K29)</f>
        <v>-3.6999999999984823E-3</v>
      </c>
      <c r="H29" s="2">
        <v>27400</v>
      </c>
      <c r="I29" s="3">
        <v>13772</v>
      </c>
      <c r="J29" s="29">
        <v>0</v>
      </c>
      <c r="K29" s="29">
        <v>24.233699999999999</v>
      </c>
      <c r="L29" s="3">
        <v>24.23</v>
      </c>
    </row>
    <row r="30" spans="1:12" x14ac:dyDescent="0.25">
      <c r="A30" s="26">
        <v>0.64</v>
      </c>
      <c r="B30" s="7">
        <v>13812</v>
      </c>
      <c r="C30" s="6">
        <v>0.64</v>
      </c>
      <c r="D30" s="5">
        <v>42011</v>
      </c>
      <c r="F30" s="9">
        <f>A30-(J30+K30)</f>
        <v>4.1999999999999815E-3</v>
      </c>
      <c r="H30" s="2">
        <v>4177</v>
      </c>
      <c r="I30" s="3">
        <v>13812</v>
      </c>
      <c r="J30" s="29">
        <v>0</v>
      </c>
      <c r="K30" s="29">
        <v>0.63580000000000003</v>
      </c>
      <c r="L30" s="3">
        <v>0.64</v>
      </c>
    </row>
    <row r="31" spans="1:12" x14ac:dyDescent="0.25">
      <c r="A31" s="26">
        <v>427.53</v>
      </c>
      <c r="B31" s="7">
        <v>13823</v>
      </c>
      <c r="C31" s="6">
        <v>427.53</v>
      </c>
      <c r="D31" s="5">
        <v>42031</v>
      </c>
      <c r="F31" s="9">
        <f>A31-(J31+K31)</f>
        <v>1.3999999999896318E-3</v>
      </c>
      <c r="H31" s="2">
        <v>27387</v>
      </c>
      <c r="I31" s="3">
        <v>13823</v>
      </c>
      <c r="J31" s="29">
        <v>334.58760000000001</v>
      </c>
      <c r="K31" s="29">
        <v>92.941000000000003</v>
      </c>
      <c r="L31" s="3">
        <v>427.53</v>
      </c>
    </row>
    <row r="32" spans="1:12" x14ac:dyDescent="0.25">
      <c r="A32" s="26">
        <v>14.37</v>
      </c>
      <c r="B32" s="7">
        <v>13827</v>
      </c>
      <c r="C32" s="6">
        <v>14.37</v>
      </c>
      <c r="D32" s="5">
        <v>42034</v>
      </c>
      <c r="F32" s="9">
        <f>A32-(J32+K32)</f>
        <v>3.4999999999989484E-3</v>
      </c>
      <c r="H32" s="2">
        <v>27401</v>
      </c>
      <c r="I32" s="3">
        <v>13827</v>
      </c>
      <c r="J32" s="29">
        <v>0</v>
      </c>
      <c r="K32" s="29">
        <v>14.3665</v>
      </c>
      <c r="L32" s="3">
        <v>14.37</v>
      </c>
    </row>
    <row r="33" spans="1:12" x14ac:dyDescent="0.25">
      <c r="A33" s="26">
        <v>0.13</v>
      </c>
      <c r="B33" s="7">
        <v>13828</v>
      </c>
      <c r="C33" s="6">
        <v>0.13</v>
      </c>
      <c r="D33" s="5">
        <v>42034</v>
      </c>
      <c r="F33" s="9">
        <f>A33-(J33+K33)</f>
        <v>0</v>
      </c>
      <c r="H33" s="2">
        <v>27351</v>
      </c>
      <c r="I33" s="3">
        <v>13828</v>
      </c>
      <c r="J33" s="29">
        <v>0</v>
      </c>
      <c r="K33" s="29">
        <v>0.13</v>
      </c>
      <c r="L33" s="3">
        <v>0.13</v>
      </c>
    </row>
    <row r="34" spans="1:12" x14ac:dyDescent="0.25">
      <c r="A34" s="26">
        <v>0.72</v>
      </c>
      <c r="B34" s="7">
        <v>13851</v>
      </c>
      <c r="C34" s="6">
        <v>0.72</v>
      </c>
      <c r="D34" s="5">
        <v>42026</v>
      </c>
      <c r="F34" s="9">
        <f>A34-(J34+K34)</f>
        <v>-4.8000000000000265E-3</v>
      </c>
      <c r="H34" s="2">
        <v>27360</v>
      </c>
      <c r="I34" s="3">
        <v>13851</v>
      </c>
      <c r="J34" s="29">
        <v>0</v>
      </c>
      <c r="K34" s="29">
        <v>0.7248</v>
      </c>
      <c r="L34" s="3">
        <v>0.72</v>
      </c>
    </row>
    <row r="35" spans="1:12" x14ac:dyDescent="0.25">
      <c r="A35" s="26">
        <v>42.07</v>
      </c>
      <c r="B35" s="7">
        <v>13854</v>
      </c>
      <c r="C35" s="6">
        <v>42.07</v>
      </c>
      <c r="D35" s="5">
        <v>42030</v>
      </c>
      <c r="F35" s="9">
        <f>A35-(J35+K35)</f>
        <v>2.8000000000005798E-3</v>
      </c>
      <c r="H35" s="2">
        <v>27382</v>
      </c>
      <c r="I35" s="3">
        <v>13854</v>
      </c>
      <c r="J35" s="29">
        <v>0</v>
      </c>
      <c r="K35" s="29">
        <v>42.0672</v>
      </c>
      <c r="L35" s="3">
        <v>42.07</v>
      </c>
    </row>
    <row r="36" spans="1:12" x14ac:dyDescent="0.25">
      <c r="A36" s="26">
        <v>5.63</v>
      </c>
      <c r="B36" s="7">
        <v>13855</v>
      </c>
      <c r="C36" s="6">
        <v>5.63</v>
      </c>
      <c r="D36" s="5">
        <v>42030</v>
      </c>
      <c r="F36" s="9">
        <f>A36-(J36+K36)</f>
        <v>3.5999999999996035E-3</v>
      </c>
      <c r="H36" s="2">
        <v>27383</v>
      </c>
      <c r="I36" s="3">
        <v>13855</v>
      </c>
      <c r="J36" s="29">
        <v>0</v>
      </c>
      <c r="K36" s="29">
        <v>5.6264000000000003</v>
      </c>
      <c r="L36" s="3">
        <v>5.63</v>
      </c>
    </row>
    <row r="37" spans="1:12" x14ac:dyDescent="0.25">
      <c r="A37" s="26">
        <v>0.86</v>
      </c>
      <c r="B37" s="7">
        <v>13875</v>
      </c>
      <c r="C37" s="6">
        <v>0.86</v>
      </c>
      <c r="D37" s="5">
        <v>42013</v>
      </c>
      <c r="F37" s="9">
        <f>A37-(J37+K37)</f>
        <v>-6.0000000000004494E-4</v>
      </c>
      <c r="H37" s="2">
        <v>4091</v>
      </c>
      <c r="I37" s="3">
        <v>13875</v>
      </c>
      <c r="J37" s="29">
        <v>0</v>
      </c>
      <c r="K37" s="29">
        <v>0.86060000000000003</v>
      </c>
      <c r="L37" s="3">
        <v>0.86</v>
      </c>
    </row>
    <row r="38" spans="1:12" x14ac:dyDescent="0.25">
      <c r="A38" s="26">
        <v>0.25</v>
      </c>
      <c r="B38" s="7">
        <v>13911</v>
      </c>
      <c r="C38" s="6">
        <v>0.25</v>
      </c>
      <c r="D38" s="5">
        <v>42016</v>
      </c>
      <c r="F38" s="9">
        <f>A38-(J38+K38)</f>
        <v>1.2000000000000066E-3</v>
      </c>
      <c r="H38" s="2">
        <v>4203</v>
      </c>
      <c r="I38" s="3">
        <v>13911</v>
      </c>
      <c r="J38" s="29">
        <v>0</v>
      </c>
      <c r="K38" s="29">
        <v>0.24879999999999999</v>
      </c>
      <c r="L38" s="3">
        <v>0.25</v>
      </c>
    </row>
    <row r="39" spans="1:12" x14ac:dyDescent="0.25">
      <c r="A39" s="26">
        <v>0.5</v>
      </c>
      <c r="B39" s="7">
        <v>13914</v>
      </c>
      <c r="C39" s="6">
        <v>0.5</v>
      </c>
      <c r="D39" s="5">
        <v>42011</v>
      </c>
      <c r="F39" s="9">
        <f>A39-(J39+K39)</f>
        <v>-4.1999999999999815E-3</v>
      </c>
      <c r="H39" s="2">
        <v>4172</v>
      </c>
      <c r="I39" s="3">
        <v>13914</v>
      </c>
      <c r="J39" s="29">
        <v>0</v>
      </c>
      <c r="K39" s="29">
        <v>0.50419999999999998</v>
      </c>
      <c r="L39" s="3">
        <v>0.5</v>
      </c>
    </row>
    <row r="40" spans="1:12" x14ac:dyDescent="0.25">
      <c r="A40" s="26">
        <v>2.63</v>
      </c>
      <c r="B40" s="7">
        <v>13918</v>
      </c>
      <c r="C40" s="6">
        <v>2.63</v>
      </c>
      <c r="D40" s="5">
        <v>42034</v>
      </c>
      <c r="F40" s="9">
        <f>A40-(J40+K40)</f>
        <v>0</v>
      </c>
      <c r="H40" s="2">
        <v>27405</v>
      </c>
      <c r="I40" s="3">
        <v>13918</v>
      </c>
      <c r="J40" s="29">
        <v>0</v>
      </c>
      <c r="K40" s="29">
        <v>2.63</v>
      </c>
      <c r="L40" s="3">
        <v>2.63</v>
      </c>
    </row>
    <row r="41" spans="1:12" x14ac:dyDescent="0.25">
      <c r="A41" s="26">
        <v>3.85</v>
      </c>
      <c r="B41" s="7">
        <v>13920</v>
      </c>
      <c r="C41" s="6">
        <v>3.85</v>
      </c>
      <c r="D41" s="5">
        <v>42025</v>
      </c>
      <c r="F41" s="9">
        <f>A41-(J41+K41)</f>
        <v>3.3000000000003027E-3</v>
      </c>
      <c r="H41" s="2">
        <v>27365</v>
      </c>
      <c r="I41" s="3">
        <v>13920</v>
      </c>
      <c r="J41" s="29">
        <v>0</v>
      </c>
      <c r="K41" s="29">
        <v>3.8466999999999998</v>
      </c>
      <c r="L41" s="3">
        <v>3.85</v>
      </c>
    </row>
    <row r="42" spans="1:12" x14ac:dyDescent="0.25">
      <c r="A42" s="26">
        <v>19.260000000000002</v>
      </c>
      <c r="B42" s="7">
        <v>13921</v>
      </c>
      <c r="C42" s="6">
        <v>19.260000000000002</v>
      </c>
      <c r="D42" s="5">
        <v>42033</v>
      </c>
      <c r="F42" s="9">
        <f>A42-(J42+K42)</f>
        <v>-4.199999999997317E-3</v>
      </c>
      <c r="H42" s="2">
        <v>27380</v>
      </c>
      <c r="I42" s="3">
        <v>13921</v>
      </c>
      <c r="J42" s="29">
        <v>0</v>
      </c>
      <c r="K42" s="29">
        <v>19.264199999999999</v>
      </c>
      <c r="L42" s="3">
        <v>19.260000000000002</v>
      </c>
    </row>
    <row r="43" spans="1:12" x14ac:dyDescent="0.25">
      <c r="A43" s="26">
        <v>11.84</v>
      </c>
      <c r="B43" s="7">
        <v>13931</v>
      </c>
      <c r="C43" s="6">
        <v>11.84</v>
      </c>
      <c r="D43" s="5">
        <v>42035</v>
      </c>
      <c r="F43" s="9">
        <f>A43-(J43+K43)</f>
        <v>-3.6199999999997345E-3</v>
      </c>
      <c r="H43" s="2">
        <v>27390</v>
      </c>
      <c r="I43" s="3">
        <v>13931</v>
      </c>
      <c r="J43" s="29">
        <v>9.2689199999999996</v>
      </c>
      <c r="K43" s="29">
        <v>2.5747</v>
      </c>
      <c r="L43" s="3">
        <v>11.84</v>
      </c>
    </row>
    <row r="44" spans="1:12" x14ac:dyDescent="0.25">
      <c r="A44" s="26">
        <v>3.16</v>
      </c>
      <c r="B44" s="7">
        <v>13940</v>
      </c>
      <c r="C44" s="6">
        <v>3.16</v>
      </c>
      <c r="D44" s="5">
        <v>42017</v>
      </c>
      <c r="F44" s="9">
        <f>A44-(J44+K44)</f>
        <v>1.000000000000334E-3</v>
      </c>
      <c r="H44" s="2">
        <v>4214</v>
      </c>
      <c r="I44" s="3">
        <v>13940</v>
      </c>
      <c r="J44" s="29">
        <v>0</v>
      </c>
      <c r="K44" s="29">
        <v>3.1589999999999998</v>
      </c>
      <c r="L44" s="3">
        <v>3.16</v>
      </c>
    </row>
    <row r="45" spans="1:12" x14ac:dyDescent="0.25">
      <c r="A45" s="26">
        <v>10.75</v>
      </c>
      <c r="B45" s="7">
        <v>13954</v>
      </c>
      <c r="C45" s="6">
        <v>10.75</v>
      </c>
      <c r="D45" s="5">
        <v>42010</v>
      </c>
      <c r="F45" s="9">
        <f>A45-(J45+K45)</f>
        <v>4.4000000000004036E-3</v>
      </c>
      <c r="H45" s="2">
        <v>4167</v>
      </c>
      <c r="I45" s="3">
        <v>13954</v>
      </c>
      <c r="J45" s="29">
        <v>8.4095999999999993</v>
      </c>
      <c r="K45" s="29">
        <v>2.3359999999999999</v>
      </c>
      <c r="L45" s="3">
        <v>10.75</v>
      </c>
    </row>
    <row r="46" spans="1:12" x14ac:dyDescent="0.25">
      <c r="A46" s="26">
        <v>0.16</v>
      </c>
      <c r="B46" s="7">
        <v>13955</v>
      </c>
      <c r="C46" s="6">
        <v>0.16</v>
      </c>
      <c r="D46" s="5">
        <v>42018</v>
      </c>
      <c r="F46" s="9">
        <f>A46-(J46+K46)</f>
        <v>0</v>
      </c>
      <c r="H46" s="2">
        <v>4023</v>
      </c>
      <c r="I46" s="3">
        <v>13955</v>
      </c>
      <c r="J46" s="29">
        <v>0</v>
      </c>
      <c r="K46" s="29">
        <v>0.16</v>
      </c>
      <c r="L46" s="3">
        <v>0.16</v>
      </c>
    </row>
    <row r="47" spans="1:12" x14ac:dyDescent="0.25">
      <c r="A47" s="26">
        <v>0.62</v>
      </c>
      <c r="B47" s="7">
        <v>13956</v>
      </c>
      <c r="C47" s="6">
        <v>0.62</v>
      </c>
      <c r="D47" s="5">
        <v>42018</v>
      </c>
      <c r="F47" s="9">
        <f>A47-(J47+K47)</f>
        <v>9.9999999999988987E-5</v>
      </c>
      <c r="H47" s="2">
        <v>4029</v>
      </c>
      <c r="I47" s="3">
        <v>13956</v>
      </c>
      <c r="J47" s="29">
        <v>0</v>
      </c>
      <c r="K47" s="29">
        <v>0.61990000000000001</v>
      </c>
      <c r="L47" s="3">
        <v>0.62</v>
      </c>
    </row>
    <row r="48" spans="1:12" x14ac:dyDescent="0.25">
      <c r="A48" s="26">
        <v>0.55000000000000004</v>
      </c>
      <c r="B48" s="7">
        <v>13957</v>
      </c>
      <c r="C48" s="6">
        <v>0.55000000000000004</v>
      </c>
      <c r="D48" s="5">
        <v>42018</v>
      </c>
      <c r="F48" s="9">
        <f>A48-(J48+K48)</f>
        <v>0</v>
      </c>
      <c r="H48" s="2">
        <v>4057</v>
      </c>
      <c r="I48" s="3">
        <v>13957</v>
      </c>
      <c r="J48" s="29">
        <v>0</v>
      </c>
      <c r="K48" s="29">
        <v>0.55000000000000004</v>
      </c>
      <c r="L48" s="3">
        <v>0.55000000000000004</v>
      </c>
    </row>
    <row r="49" spans="1:12" x14ac:dyDescent="0.25">
      <c r="A49" s="26">
        <v>15.01</v>
      </c>
      <c r="B49" s="7">
        <v>13963</v>
      </c>
      <c r="C49" s="6">
        <v>15.01</v>
      </c>
      <c r="D49" s="5">
        <v>42011</v>
      </c>
      <c r="F49" s="9">
        <f>A49-(J49+K49)</f>
        <v>-4.0999999999993264E-3</v>
      </c>
      <c r="H49" s="2">
        <v>27318</v>
      </c>
      <c r="I49" s="3">
        <v>13963</v>
      </c>
      <c r="J49" s="29">
        <v>0</v>
      </c>
      <c r="K49" s="29">
        <v>15.014099999999999</v>
      </c>
      <c r="L49" s="3">
        <v>15.01</v>
      </c>
    </row>
    <row r="50" spans="1:12" x14ac:dyDescent="0.25">
      <c r="A50" s="26">
        <v>3.05</v>
      </c>
      <c r="B50" s="7">
        <v>13966</v>
      </c>
      <c r="C50" s="6">
        <v>3.05</v>
      </c>
      <c r="D50" s="5">
        <v>42032</v>
      </c>
      <c r="F50" s="9">
        <f>A50-(J50+K50)</f>
        <v>0</v>
      </c>
      <c r="H50" s="2">
        <v>27396</v>
      </c>
      <c r="I50" s="3">
        <v>13966</v>
      </c>
      <c r="J50" s="29">
        <v>0</v>
      </c>
      <c r="K50" s="29">
        <v>3.05</v>
      </c>
      <c r="L50" s="3">
        <v>3.05</v>
      </c>
    </row>
    <row r="51" spans="1:12" x14ac:dyDescent="0.25">
      <c r="A51" s="26">
        <v>1.34</v>
      </c>
      <c r="B51" s="7">
        <v>13967</v>
      </c>
      <c r="C51" s="6">
        <v>1.34</v>
      </c>
      <c r="D51" s="5">
        <v>42016</v>
      </c>
      <c r="F51" s="9">
        <f>A51-(J51+K51)</f>
        <v>3.5000000000000586E-3</v>
      </c>
      <c r="H51" s="2">
        <v>27334</v>
      </c>
      <c r="I51" s="3">
        <v>13967</v>
      </c>
      <c r="J51" s="29">
        <v>0</v>
      </c>
      <c r="K51" s="29">
        <v>1.3365</v>
      </c>
      <c r="L51" s="3">
        <v>1.34</v>
      </c>
    </row>
    <row r="52" spans="1:12" x14ac:dyDescent="0.25">
      <c r="A52" s="26">
        <v>1.1499999999999999</v>
      </c>
      <c r="B52" s="7">
        <v>13971</v>
      </c>
      <c r="C52" s="6">
        <v>1.1499999999999999</v>
      </c>
      <c r="D52" s="5">
        <v>42018</v>
      </c>
      <c r="F52" s="9">
        <f>A52-(J52+K52)</f>
        <v>1.5999999999998238E-3</v>
      </c>
      <c r="H52" s="2">
        <v>4224</v>
      </c>
      <c r="I52" s="3">
        <v>13971</v>
      </c>
      <c r="J52" s="29">
        <v>0</v>
      </c>
      <c r="K52" s="29">
        <v>1.1484000000000001</v>
      </c>
      <c r="L52" s="3">
        <v>1.1499999999999999</v>
      </c>
    </row>
    <row r="53" spans="1:12" x14ac:dyDescent="0.25">
      <c r="A53" s="26">
        <v>3.94</v>
      </c>
      <c r="B53" s="7">
        <v>13973</v>
      </c>
      <c r="C53" s="6">
        <v>3.94</v>
      </c>
      <c r="D53" s="5">
        <v>42035</v>
      </c>
      <c r="F53" s="9">
        <f>A53-(J53+K53)</f>
        <v>-3.8000000000000256E-3</v>
      </c>
      <c r="H53" s="2">
        <v>27316</v>
      </c>
      <c r="I53" s="3">
        <v>13973</v>
      </c>
      <c r="J53" s="29">
        <v>0</v>
      </c>
      <c r="K53" s="29">
        <v>3.9438</v>
      </c>
      <c r="L53" s="3">
        <v>3.94</v>
      </c>
    </row>
    <row r="54" spans="1:12" x14ac:dyDescent="0.25">
      <c r="A54" s="26">
        <v>0.1</v>
      </c>
      <c r="B54" s="7">
        <v>13975</v>
      </c>
      <c r="C54" s="6">
        <v>0.1</v>
      </c>
      <c r="D54" s="5">
        <v>42009</v>
      </c>
      <c r="F54" s="9">
        <f>A54-(J54+K54)</f>
        <v>1.4000000000000123E-3</v>
      </c>
      <c r="H54" s="2">
        <v>27302</v>
      </c>
      <c r="I54" s="3">
        <v>13975</v>
      </c>
      <c r="J54" s="29">
        <v>0</v>
      </c>
      <c r="K54" s="29">
        <v>9.8599999999999993E-2</v>
      </c>
      <c r="L54" s="3">
        <v>0.1</v>
      </c>
    </row>
    <row r="55" spans="1:12" x14ac:dyDescent="0.25">
      <c r="A55" s="26">
        <v>1.24</v>
      </c>
      <c r="B55" s="7">
        <v>13976</v>
      </c>
      <c r="C55" s="6">
        <v>1.24</v>
      </c>
      <c r="D55" s="5">
        <v>42018</v>
      </c>
      <c r="F55" s="9">
        <f>A55-(J55+K55)</f>
        <v>-8.9999999999990088E-4</v>
      </c>
      <c r="H55" s="2">
        <v>27339</v>
      </c>
      <c r="I55" s="3">
        <v>13976</v>
      </c>
      <c r="J55" s="29">
        <v>0</v>
      </c>
      <c r="K55" s="29">
        <v>1.2408999999999999</v>
      </c>
      <c r="L55" s="3">
        <v>1.24</v>
      </c>
    </row>
    <row r="56" spans="1:12" x14ac:dyDescent="0.25">
      <c r="A56" s="26">
        <v>0.25</v>
      </c>
      <c r="B56" s="7">
        <v>13976</v>
      </c>
      <c r="C56" s="6">
        <v>0.25</v>
      </c>
      <c r="D56" s="5">
        <v>42018</v>
      </c>
      <c r="F56" s="9">
        <f>A56-(J56+K56)</f>
        <v>-3.0000000000000027E-3</v>
      </c>
      <c r="H56" s="2">
        <v>4221</v>
      </c>
      <c r="I56" s="3">
        <v>13976</v>
      </c>
      <c r="J56" s="29">
        <v>0</v>
      </c>
      <c r="K56" s="29">
        <v>0.253</v>
      </c>
      <c r="L56" s="3">
        <v>0.25</v>
      </c>
    </row>
    <row r="57" spans="1:12" x14ac:dyDescent="0.25">
      <c r="A57" s="26">
        <v>2.82</v>
      </c>
      <c r="B57" s="7">
        <v>13977</v>
      </c>
      <c r="C57" s="6">
        <v>2.82</v>
      </c>
      <c r="D57" s="5">
        <v>42026</v>
      </c>
      <c r="F57" s="9">
        <f>A57-(J57+K57)</f>
        <v>3.6000000000000476E-3</v>
      </c>
      <c r="H57" s="2">
        <v>27367</v>
      </c>
      <c r="I57" s="3">
        <v>13977</v>
      </c>
      <c r="J57" s="29">
        <v>0</v>
      </c>
      <c r="K57" s="29">
        <v>2.8163999999999998</v>
      </c>
      <c r="L57" s="3">
        <v>2.82</v>
      </c>
    </row>
    <row r="58" spans="1:12" x14ac:dyDescent="0.25">
      <c r="A58" s="26">
        <v>0.21</v>
      </c>
      <c r="B58" s="7">
        <v>13978</v>
      </c>
      <c r="C58" s="6">
        <v>0.21</v>
      </c>
      <c r="D58" s="5">
        <v>42019</v>
      </c>
      <c r="F58" s="9">
        <f>A58-(J58+K58)</f>
        <v>-1.0000000000001674E-4</v>
      </c>
      <c r="H58" s="2">
        <v>27354</v>
      </c>
      <c r="I58" s="3">
        <v>13978</v>
      </c>
      <c r="J58" s="29">
        <v>0</v>
      </c>
      <c r="K58" s="29">
        <v>0.21010000000000001</v>
      </c>
      <c r="L58" s="3">
        <v>0.21</v>
      </c>
    </row>
    <row r="59" spans="1:12" x14ac:dyDescent="0.25">
      <c r="A59" s="26">
        <v>11.84</v>
      </c>
      <c r="B59" s="7">
        <v>13979</v>
      </c>
      <c r="C59" s="6">
        <v>11.84</v>
      </c>
      <c r="D59" s="5">
        <v>42010</v>
      </c>
      <c r="F59" s="9">
        <f>A59-(J59+K59)</f>
        <v>4.3000000000006366E-3</v>
      </c>
      <c r="H59" s="2">
        <v>27309</v>
      </c>
      <c r="I59" s="3">
        <v>13979</v>
      </c>
      <c r="J59" s="29">
        <v>0</v>
      </c>
      <c r="K59" s="29">
        <v>11.835699999999999</v>
      </c>
      <c r="L59" s="3">
        <v>11.84</v>
      </c>
    </row>
    <row r="60" spans="1:12" x14ac:dyDescent="0.25">
      <c r="A60" s="26">
        <v>1.08</v>
      </c>
      <c r="B60" s="7">
        <v>13981</v>
      </c>
      <c r="C60" s="6">
        <v>1.08</v>
      </c>
      <c r="D60" s="5">
        <v>42031</v>
      </c>
      <c r="F60" s="9">
        <f>A60-(J60+K60)</f>
        <v>-4.8999999999999044E-3</v>
      </c>
      <c r="H60" s="2">
        <v>27393</v>
      </c>
      <c r="I60" s="3">
        <v>13981</v>
      </c>
      <c r="J60" s="29">
        <v>0</v>
      </c>
      <c r="K60" s="29">
        <v>1.0849</v>
      </c>
      <c r="L60" s="3">
        <v>1.08</v>
      </c>
    </row>
    <row r="61" spans="1:12" x14ac:dyDescent="0.25">
      <c r="A61" s="26">
        <v>1.43</v>
      </c>
      <c r="B61" s="7">
        <v>13982</v>
      </c>
      <c r="C61" s="6">
        <v>1.43</v>
      </c>
      <c r="D61" s="5">
        <v>42032</v>
      </c>
      <c r="F61" s="9">
        <f>A61-(J61+K61)</f>
        <v>-3.9999999999995595E-4</v>
      </c>
      <c r="H61" s="2">
        <v>27397</v>
      </c>
      <c r="I61" s="3">
        <v>13982</v>
      </c>
      <c r="J61" s="29">
        <v>0</v>
      </c>
      <c r="K61" s="29">
        <v>1.4303999999999999</v>
      </c>
      <c r="L61" s="3">
        <v>1.43</v>
      </c>
    </row>
    <row r="62" spans="1:12" x14ac:dyDescent="0.25">
      <c r="A62" s="26">
        <v>9.99</v>
      </c>
      <c r="B62" s="7">
        <v>13983</v>
      </c>
      <c r="C62" s="6">
        <v>9.99</v>
      </c>
      <c r="D62" s="5">
        <v>42034</v>
      </c>
      <c r="F62" s="9">
        <f>A62-(J62+K62)</f>
        <v>2.8000000000005798E-3</v>
      </c>
      <c r="H62" s="2">
        <v>27404</v>
      </c>
      <c r="I62" s="3">
        <v>13983</v>
      </c>
      <c r="J62" s="29">
        <v>0</v>
      </c>
      <c r="K62" s="29">
        <v>9.9871999999999996</v>
      </c>
      <c r="L62" s="3">
        <v>9.99</v>
      </c>
    </row>
    <row r="63" spans="1:12" x14ac:dyDescent="0.25">
      <c r="A63" s="26">
        <v>0.39</v>
      </c>
      <c r="B63" s="7">
        <v>13984</v>
      </c>
      <c r="C63" s="6">
        <v>0.39</v>
      </c>
      <c r="D63" s="5">
        <v>42030</v>
      </c>
      <c r="F63" s="9">
        <f>A63-(J63+K63)</f>
        <v>-2.4000000000000132E-3</v>
      </c>
      <c r="H63" s="2">
        <v>27384</v>
      </c>
      <c r="I63" s="3">
        <v>13984</v>
      </c>
      <c r="J63" s="29">
        <v>0</v>
      </c>
      <c r="K63" s="29">
        <v>0.39240000000000003</v>
      </c>
      <c r="L63" s="3">
        <v>0.39</v>
      </c>
    </row>
    <row r="64" spans="1:12" x14ac:dyDescent="0.25">
      <c r="A64" s="26">
        <v>0.5</v>
      </c>
      <c r="B64" s="7">
        <v>13985</v>
      </c>
      <c r="C64" s="6">
        <v>0.5</v>
      </c>
      <c r="D64" s="5">
        <v>42031</v>
      </c>
      <c r="F64" s="9">
        <f>A64-(J64+K64)</f>
        <v>3.6999999999999811E-3</v>
      </c>
      <c r="H64" s="2">
        <v>27394</v>
      </c>
      <c r="I64" s="3">
        <v>13985</v>
      </c>
      <c r="J64" s="29">
        <v>0</v>
      </c>
      <c r="K64" s="29">
        <v>0.49630000000000002</v>
      </c>
      <c r="L64" s="3">
        <v>0.5</v>
      </c>
    </row>
    <row r="65" spans="1:12" x14ac:dyDescent="0.25">
      <c r="A65" s="26">
        <v>3.61</v>
      </c>
      <c r="B65" s="7">
        <v>13994</v>
      </c>
      <c r="C65" s="6">
        <v>3.61</v>
      </c>
      <c r="D65" s="5">
        <v>42018</v>
      </c>
      <c r="F65" s="9">
        <f>A65-(J65+K65)</f>
        <v>4.7999999999999154E-3</v>
      </c>
      <c r="H65" s="2">
        <v>4231</v>
      </c>
      <c r="I65" s="3">
        <v>13994</v>
      </c>
      <c r="J65" s="29">
        <v>0</v>
      </c>
      <c r="K65" s="29">
        <v>3.6052</v>
      </c>
      <c r="L65" s="3">
        <v>3.61</v>
      </c>
    </row>
    <row r="66" spans="1:12" x14ac:dyDescent="0.25">
      <c r="A66" s="26">
        <v>2.09</v>
      </c>
      <c r="B66" s="7">
        <v>13997</v>
      </c>
      <c r="C66" s="6">
        <v>2.09</v>
      </c>
      <c r="D66" s="5">
        <v>42019</v>
      </c>
      <c r="F66" s="9">
        <f>A66-(J66+K66)</f>
        <v>1.3000000000000789E-3</v>
      </c>
      <c r="H66" s="2">
        <v>4232</v>
      </c>
      <c r="I66" s="3">
        <v>13997</v>
      </c>
      <c r="J66" s="29">
        <v>0</v>
      </c>
      <c r="K66" s="29">
        <v>2.0886999999999998</v>
      </c>
      <c r="L66" s="3">
        <v>2.09</v>
      </c>
    </row>
    <row r="67" spans="1:12" x14ac:dyDescent="0.25">
      <c r="A67" s="26">
        <v>0.5</v>
      </c>
      <c r="B67" s="7">
        <v>13998</v>
      </c>
      <c r="C67" s="6">
        <v>0.5</v>
      </c>
      <c r="D67" s="5">
        <v>42019</v>
      </c>
      <c r="F67" s="9">
        <f>A67-(J67+K67)</f>
        <v>2.4000000000000132E-3</v>
      </c>
      <c r="H67" s="2">
        <v>4230</v>
      </c>
      <c r="I67" s="3">
        <v>13998</v>
      </c>
      <c r="J67" s="29">
        <v>0</v>
      </c>
      <c r="K67" s="29">
        <v>0.49759999999999999</v>
      </c>
      <c r="L67" s="3">
        <v>0.5</v>
      </c>
    </row>
    <row r="68" spans="1:12" x14ac:dyDescent="0.25">
      <c r="A68" s="26">
        <v>29.81</v>
      </c>
      <c r="B68" s="7">
        <v>14004</v>
      </c>
      <c r="C68" s="6">
        <v>29.81</v>
      </c>
      <c r="D68" s="5">
        <v>42019</v>
      </c>
      <c r="F68" s="9">
        <f>A68-(J68+K68)</f>
        <v>-1.6800000000039006E-3</v>
      </c>
      <c r="H68" s="2">
        <v>4225</v>
      </c>
      <c r="I68" s="3">
        <v>14004</v>
      </c>
      <c r="J68" s="29">
        <v>23.330880000000001</v>
      </c>
      <c r="K68" s="29">
        <v>6.4808000000000003</v>
      </c>
      <c r="L68" s="3">
        <v>29.81</v>
      </c>
    </row>
    <row r="69" spans="1:12" x14ac:dyDescent="0.25">
      <c r="A69" s="26">
        <v>1.56</v>
      </c>
      <c r="B69" s="7">
        <v>14018</v>
      </c>
      <c r="C69" s="6">
        <v>1.56</v>
      </c>
      <c r="D69" s="5">
        <v>42019</v>
      </c>
      <c r="F69" s="9">
        <f>A69-(J69+K69)</f>
        <v>-1.9000000000000128E-3</v>
      </c>
      <c r="H69" s="2">
        <v>4234</v>
      </c>
      <c r="I69" s="3">
        <v>14018</v>
      </c>
      <c r="J69" s="29">
        <v>0</v>
      </c>
      <c r="K69" s="29">
        <v>1.5619000000000001</v>
      </c>
      <c r="L69" s="3">
        <v>1.56</v>
      </c>
    </row>
    <row r="70" spans="1:12" x14ac:dyDescent="0.25">
      <c r="A70" s="26">
        <v>0.92</v>
      </c>
      <c r="B70" s="7">
        <v>14048</v>
      </c>
      <c r="C70" s="6">
        <v>0.92</v>
      </c>
      <c r="D70" s="5">
        <v>42023</v>
      </c>
      <c r="F70" s="9">
        <f>A70-(J70+K70)</f>
        <v>5.0000000000000044E-3</v>
      </c>
      <c r="H70" s="2">
        <v>4243</v>
      </c>
      <c r="I70" s="3">
        <v>14048</v>
      </c>
      <c r="J70" s="29">
        <v>0</v>
      </c>
      <c r="K70" s="29">
        <v>0.91500000000000004</v>
      </c>
      <c r="L70" s="3">
        <v>0.92</v>
      </c>
    </row>
    <row r="71" spans="1:12" x14ac:dyDescent="0.25">
      <c r="A71" s="26">
        <v>1.34</v>
      </c>
      <c r="B71" s="7">
        <v>14051</v>
      </c>
      <c r="C71" s="6">
        <v>1.34</v>
      </c>
      <c r="D71" s="5">
        <v>42018</v>
      </c>
      <c r="F71" s="9">
        <f>A71-(J71+K71)</f>
        <v>5.0000000000016698E-4</v>
      </c>
      <c r="H71" s="2">
        <v>4227</v>
      </c>
      <c r="I71" s="3">
        <v>14051</v>
      </c>
      <c r="J71" s="29">
        <v>0</v>
      </c>
      <c r="K71" s="29">
        <v>1.3394999999999999</v>
      </c>
      <c r="L71" s="3">
        <v>1.34</v>
      </c>
    </row>
    <row r="72" spans="1:12" x14ac:dyDescent="0.25">
      <c r="A72" s="26">
        <v>3</v>
      </c>
      <c r="B72" s="7">
        <v>14133</v>
      </c>
      <c r="C72" s="6">
        <v>3</v>
      </c>
      <c r="D72" s="5">
        <v>42026</v>
      </c>
      <c r="F72" s="9">
        <f>A72-(J72+K72)</f>
        <v>-5.6400000000000894E-3</v>
      </c>
      <c r="H72" s="2">
        <v>4195</v>
      </c>
      <c r="I72" s="3">
        <v>14133</v>
      </c>
      <c r="J72" s="29">
        <v>2.3522400000000001</v>
      </c>
      <c r="K72" s="29">
        <v>0.65339999999999998</v>
      </c>
      <c r="L72" s="3">
        <v>3</v>
      </c>
    </row>
    <row r="73" spans="1:12" x14ac:dyDescent="0.25">
      <c r="A73" s="26">
        <v>3.07</v>
      </c>
      <c r="B73" s="7">
        <v>14135</v>
      </c>
      <c r="C73" s="6">
        <v>3.07</v>
      </c>
      <c r="D73" s="5">
        <v>42019</v>
      </c>
      <c r="F73" s="9">
        <f>A73-(J73+K73)</f>
        <v>-5.0000000000016698E-4</v>
      </c>
      <c r="H73" s="2">
        <v>4198</v>
      </c>
      <c r="I73" s="3">
        <v>14135</v>
      </c>
      <c r="J73" s="29">
        <v>2.403</v>
      </c>
      <c r="K73" s="29">
        <v>0.66749999999999998</v>
      </c>
      <c r="L73" s="3">
        <v>3.07</v>
      </c>
    </row>
    <row r="74" spans="1:12" x14ac:dyDescent="0.25">
      <c r="A74" s="26">
        <v>15.19</v>
      </c>
      <c r="B74" s="7">
        <v>14158</v>
      </c>
      <c r="C74" s="6">
        <v>15.19</v>
      </c>
      <c r="D74" s="5">
        <v>42027</v>
      </c>
      <c r="F74" s="9">
        <f>A74-(J74+K74)</f>
        <v>-3.3000000000011909E-3</v>
      </c>
      <c r="H74" s="2">
        <v>4264</v>
      </c>
      <c r="I74" s="3">
        <v>14158</v>
      </c>
      <c r="J74" s="29">
        <v>0</v>
      </c>
      <c r="K74" s="29">
        <v>15.193300000000001</v>
      </c>
      <c r="L74" s="3">
        <v>15.19</v>
      </c>
    </row>
    <row r="75" spans="1:12" x14ac:dyDescent="0.25">
      <c r="A75" s="26">
        <v>219.46</v>
      </c>
      <c r="B75" s="7">
        <v>14203</v>
      </c>
      <c r="C75" s="6">
        <v>219.46</v>
      </c>
      <c r="D75" s="5">
        <v>42027</v>
      </c>
      <c r="F75" s="9">
        <f>A75-(J75+K75)</f>
        <v>-7.0999999999799002E-3</v>
      </c>
      <c r="H75" s="2">
        <v>4268</v>
      </c>
      <c r="I75" s="3">
        <v>14203</v>
      </c>
      <c r="J75" s="29">
        <v>0</v>
      </c>
      <c r="K75" s="29">
        <v>219.46709999999999</v>
      </c>
      <c r="L75" s="3">
        <v>219.46</v>
      </c>
    </row>
    <row r="76" spans="1:12" x14ac:dyDescent="0.25">
      <c r="A76" s="26">
        <v>1.03</v>
      </c>
      <c r="B76" s="7">
        <v>14241</v>
      </c>
      <c r="C76" s="6">
        <v>1.03</v>
      </c>
      <c r="D76" s="5">
        <v>42021</v>
      </c>
      <c r="F76" s="9">
        <f>A76-(J76+K76)</f>
        <v>5.0000000000001155E-3</v>
      </c>
      <c r="H76" s="2">
        <v>3718</v>
      </c>
      <c r="I76" s="3">
        <v>14241</v>
      </c>
      <c r="J76" s="29">
        <v>0</v>
      </c>
      <c r="K76" s="29">
        <v>1.0249999999999999</v>
      </c>
      <c r="L76" s="3">
        <v>1.03</v>
      </c>
    </row>
    <row r="77" spans="1:12" x14ac:dyDescent="0.25">
      <c r="A77" s="26">
        <v>11.57</v>
      </c>
      <c r="B77" s="7">
        <v>14242</v>
      </c>
      <c r="C77" s="6">
        <v>11.57</v>
      </c>
      <c r="D77" s="5">
        <v>42021</v>
      </c>
      <c r="F77" s="9">
        <f>A77-(J77+K77)</f>
        <v>-1.4000000000002899E-3</v>
      </c>
      <c r="H77" s="2">
        <v>4218</v>
      </c>
      <c r="I77" s="3">
        <v>14242</v>
      </c>
      <c r="J77" s="29">
        <v>0</v>
      </c>
      <c r="K77" s="29">
        <v>11.571400000000001</v>
      </c>
      <c r="L77" s="3">
        <v>11.57</v>
      </c>
    </row>
    <row r="78" spans="1:12" x14ac:dyDescent="0.25">
      <c r="A78" s="26">
        <v>1.77</v>
      </c>
      <c r="B78" s="7">
        <v>14307</v>
      </c>
      <c r="C78" s="6">
        <v>1.77</v>
      </c>
      <c r="D78" s="5">
        <v>42012</v>
      </c>
      <c r="F78" s="9">
        <f>A78-(J78+K78)</f>
        <v>-3.2000000000000917E-3</v>
      </c>
      <c r="H78" s="2">
        <v>4174</v>
      </c>
      <c r="I78" s="3">
        <v>14307</v>
      </c>
      <c r="J78" s="29">
        <v>0</v>
      </c>
      <c r="K78" s="29">
        <v>1.7732000000000001</v>
      </c>
      <c r="L78" s="3">
        <v>1.77</v>
      </c>
    </row>
    <row r="79" spans="1:12" x14ac:dyDescent="0.25">
      <c r="A79" s="49"/>
      <c r="B79" s="50"/>
      <c r="C79" s="49"/>
      <c r="D79" s="51"/>
      <c r="E79" s="52"/>
      <c r="F79" s="53">
        <f>A79-(J79+K79)</f>
        <v>-2.3498000000000001</v>
      </c>
      <c r="G79" s="52"/>
      <c r="H79" s="54">
        <v>4265</v>
      </c>
      <c r="I79" s="55">
        <v>14311</v>
      </c>
      <c r="J79" s="55">
        <v>0</v>
      </c>
      <c r="K79" s="55">
        <v>2.3498000000000001</v>
      </c>
      <c r="L79" s="55">
        <v>4.7699999999999996</v>
      </c>
    </row>
    <row r="80" spans="1:12" x14ac:dyDescent="0.25">
      <c r="A80" s="49">
        <v>4.7699999999999996</v>
      </c>
      <c r="B80" s="50">
        <v>14311</v>
      </c>
      <c r="C80" s="49">
        <v>9.5399999999999991</v>
      </c>
      <c r="D80" s="51">
        <v>42028</v>
      </c>
      <c r="E80" s="52"/>
      <c r="F80" s="53">
        <f>A80-(J80+K80)</f>
        <v>4.7699999999999996</v>
      </c>
      <c r="G80" s="52"/>
      <c r="H80" s="54">
        <v>4266</v>
      </c>
      <c r="I80" s="55">
        <v>14311</v>
      </c>
      <c r="J80" s="55">
        <v>0</v>
      </c>
      <c r="K80" s="55">
        <v>0</v>
      </c>
      <c r="L80" s="55">
        <v>4.7699999999999996</v>
      </c>
    </row>
    <row r="81" spans="1:12" x14ac:dyDescent="0.25">
      <c r="A81" s="26">
        <v>22.08</v>
      </c>
      <c r="B81" s="7">
        <v>14327</v>
      </c>
      <c r="C81" s="6">
        <v>22.08</v>
      </c>
      <c r="D81" s="5">
        <v>42026</v>
      </c>
      <c r="F81" s="9">
        <f>A81-(J81+K81)</f>
        <v>-7.0000000000192131E-4</v>
      </c>
      <c r="H81" s="2">
        <v>4257</v>
      </c>
      <c r="I81" s="3">
        <v>14327</v>
      </c>
      <c r="J81" s="29">
        <v>0</v>
      </c>
      <c r="K81" s="29">
        <v>22.0807</v>
      </c>
      <c r="L81" s="3">
        <v>22.08</v>
      </c>
    </row>
    <row r="82" spans="1:12" x14ac:dyDescent="0.25">
      <c r="A82" s="26">
        <v>1.1299999999999999</v>
      </c>
      <c r="B82" s="7">
        <v>14328</v>
      </c>
      <c r="C82" s="6">
        <v>1.1299999999999999</v>
      </c>
      <c r="D82" s="5">
        <v>42031</v>
      </c>
      <c r="F82" s="9">
        <f>A82-(J82+K82)</f>
        <v>3.9999999999995595E-4</v>
      </c>
      <c r="H82" s="2">
        <v>4276</v>
      </c>
      <c r="I82" s="3">
        <v>14328</v>
      </c>
      <c r="J82" s="29">
        <v>0</v>
      </c>
      <c r="K82" s="29">
        <v>1.1295999999999999</v>
      </c>
      <c r="L82" s="3">
        <v>1.1299999999999999</v>
      </c>
    </row>
    <row r="83" spans="1:12" x14ac:dyDescent="0.25">
      <c r="A83" s="26">
        <v>0.7</v>
      </c>
      <c r="B83" s="7">
        <v>14331</v>
      </c>
      <c r="C83" s="6">
        <v>0.7</v>
      </c>
      <c r="D83" s="5">
        <v>42032</v>
      </c>
      <c r="F83" s="9">
        <f>A83-(J83+K83)</f>
        <v>-3.8000000000000256E-3</v>
      </c>
      <c r="H83" s="2">
        <v>4286</v>
      </c>
      <c r="I83" s="3">
        <v>14331</v>
      </c>
      <c r="J83" s="29">
        <v>0</v>
      </c>
      <c r="K83" s="29">
        <v>0.70379999999999998</v>
      </c>
      <c r="L83" s="3">
        <v>0.7</v>
      </c>
    </row>
    <row r="84" spans="1:12" x14ac:dyDescent="0.25">
      <c r="A84" s="26">
        <v>3.56</v>
      </c>
      <c r="B84" s="7">
        <v>14367</v>
      </c>
      <c r="C84" s="6">
        <v>3.56</v>
      </c>
      <c r="D84" s="5">
        <v>42033</v>
      </c>
      <c r="F84" s="9">
        <f>A84-(J84+K84)</f>
        <v>-2.4999999999999467E-3</v>
      </c>
      <c r="H84" s="2">
        <v>4293</v>
      </c>
      <c r="I84" s="3">
        <v>14367</v>
      </c>
      <c r="J84" s="29">
        <v>0</v>
      </c>
      <c r="K84" s="29">
        <v>3.5625</v>
      </c>
      <c r="L84" s="3">
        <v>3.56</v>
      </c>
    </row>
    <row r="85" spans="1:12" x14ac:dyDescent="0.25">
      <c r="A85" s="26">
        <v>0.61</v>
      </c>
      <c r="B85" s="7">
        <v>14368</v>
      </c>
      <c r="C85" s="6">
        <v>0.61</v>
      </c>
      <c r="D85" s="5">
        <v>42031</v>
      </c>
      <c r="F85" s="9">
        <f>A85-(J85+K85)</f>
        <v>-2.8000000000000247E-3</v>
      </c>
      <c r="H85" s="2">
        <v>4279</v>
      </c>
      <c r="I85" s="3">
        <v>14368</v>
      </c>
      <c r="J85" s="29">
        <v>0</v>
      </c>
      <c r="K85" s="29">
        <v>0.61280000000000001</v>
      </c>
      <c r="L85" s="3">
        <v>0.61</v>
      </c>
    </row>
    <row r="86" spans="1:12" x14ac:dyDescent="0.25">
      <c r="A86" s="26">
        <v>0.96</v>
      </c>
      <c r="B86" s="7">
        <v>14369</v>
      </c>
      <c r="C86" s="6">
        <v>0.96</v>
      </c>
      <c r="D86" s="5">
        <v>42034</v>
      </c>
      <c r="F86" s="9">
        <f>A86-(J86+K86)</f>
        <v>-3.0000000000007798E-4</v>
      </c>
      <c r="H86" s="2">
        <v>4296</v>
      </c>
      <c r="I86" s="3">
        <v>14369</v>
      </c>
      <c r="J86" s="29">
        <v>0</v>
      </c>
      <c r="K86" s="29">
        <v>0.96030000000000004</v>
      </c>
      <c r="L86" s="3">
        <v>0.96</v>
      </c>
    </row>
    <row r="87" spans="1:12" x14ac:dyDescent="0.25">
      <c r="A87" s="26">
        <v>1.45</v>
      </c>
      <c r="B87" s="7">
        <v>14370</v>
      </c>
      <c r="C87" s="6">
        <v>1.45</v>
      </c>
      <c r="D87" s="5">
        <v>42033</v>
      </c>
      <c r="F87" s="9">
        <f>A87-(J87+K87)</f>
        <v>1.0000000000001119E-3</v>
      </c>
      <c r="H87" s="2">
        <v>4263</v>
      </c>
      <c r="I87" s="3">
        <v>14370</v>
      </c>
      <c r="J87" s="29">
        <v>1.1339999999999999</v>
      </c>
      <c r="K87" s="29">
        <v>0.315</v>
      </c>
      <c r="L87" s="3">
        <v>1.45</v>
      </c>
    </row>
    <row r="88" spans="1:12" x14ac:dyDescent="0.25">
      <c r="A88" s="26">
        <v>0.21</v>
      </c>
      <c r="B88" s="12">
        <v>14373</v>
      </c>
      <c r="C88" s="11">
        <v>0.21</v>
      </c>
      <c r="D88" s="13">
        <v>42021</v>
      </c>
      <c r="E88" s="14"/>
      <c r="F88" s="15">
        <f>A88-(J88+K88)</f>
        <v>0</v>
      </c>
      <c r="G88" s="14"/>
      <c r="H88" s="16">
        <v>4220</v>
      </c>
      <c r="I88" s="17">
        <v>14373</v>
      </c>
      <c r="J88" s="29">
        <v>0</v>
      </c>
      <c r="K88" s="29">
        <v>0.21</v>
      </c>
      <c r="L88" s="36">
        <v>0.21</v>
      </c>
    </row>
    <row r="89" spans="1:12" x14ac:dyDescent="0.25">
      <c r="A89" s="26">
        <v>0.4</v>
      </c>
      <c r="B89" s="7">
        <v>14374</v>
      </c>
      <c r="C89" s="6">
        <v>0.4</v>
      </c>
      <c r="D89" s="5">
        <v>42021</v>
      </c>
      <c r="F89" s="9">
        <f>A89-(J89+K89)</f>
        <v>8.0000000000002292E-4</v>
      </c>
      <c r="H89" s="2">
        <v>4208</v>
      </c>
      <c r="I89" s="3">
        <v>14374</v>
      </c>
      <c r="J89" s="29">
        <v>0</v>
      </c>
      <c r="K89" s="29">
        <v>0.3992</v>
      </c>
      <c r="L89" s="3">
        <v>0.4</v>
      </c>
    </row>
    <row r="90" spans="1:12" x14ac:dyDescent="0.25">
      <c r="A90" s="26">
        <v>1.86</v>
      </c>
      <c r="B90" s="7">
        <v>14375</v>
      </c>
      <c r="C90" s="6">
        <v>1.86</v>
      </c>
      <c r="D90" s="5">
        <v>42028</v>
      </c>
      <c r="F90" s="9">
        <f>A90-(J90+K90)</f>
        <v>0</v>
      </c>
      <c r="H90" s="2">
        <v>4258</v>
      </c>
      <c r="I90" s="3">
        <v>14375</v>
      </c>
      <c r="J90" s="29">
        <v>0</v>
      </c>
      <c r="K90" s="29">
        <v>1.86</v>
      </c>
      <c r="L90" s="3">
        <v>1.86</v>
      </c>
    </row>
    <row r="91" spans="1:12" x14ac:dyDescent="0.25">
      <c r="A91" s="26">
        <v>49.9</v>
      </c>
      <c r="B91" s="7">
        <v>14386</v>
      </c>
      <c r="C91" s="6">
        <v>49.9</v>
      </c>
      <c r="D91" s="5">
        <v>42027</v>
      </c>
      <c r="F91" s="9">
        <f>A91-(J91+K91)</f>
        <v>0</v>
      </c>
      <c r="H91" s="2">
        <v>4269</v>
      </c>
      <c r="I91" s="3">
        <v>14386</v>
      </c>
      <c r="J91" s="29">
        <v>0</v>
      </c>
      <c r="K91" s="29">
        <v>49.9</v>
      </c>
      <c r="L91" s="3">
        <v>49.9</v>
      </c>
    </row>
    <row r="92" spans="1:12" x14ac:dyDescent="0.25">
      <c r="A92" s="26">
        <v>1.95</v>
      </c>
      <c r="B92" s="7">
        <v>14456</v>
      </c>
      <c r="C92" s="6">
        <v>1.95</v>
      </c>
      <c r="D92" s="5">
        <v>42032</v>
      </c>
      <c r="F92" s="9">
        <f>A92-(J92+K92)</f>
        <v>0</v>
      </c>
      <c r="H92" s="2">
        <v>4284</v>
      </c>
      <c r="I92" s="3">
        <v>14456</v>
      </c>
      <c r="J92" s="29">
        <v>0</v>
      </c>
      <c r="K92" s="29">
        <v>1.95</v>
      </c>
      <c r="L92" s="3">
        <v>1.95</v>
      </c>
    </row>
    <row r="93" spans="1:12" x14ac:dyDescent="0.25">
      <c r="A93" s="26">
        <v>9.7899999999999991</v>
      </c>
      <c r="B93" s="7">
        <v>14465</v>
      </c>
      <c r="C93" s="6">
        <v>9.7899999999999991</v>
      </c>
      <c r="D93" s="5">
        <v>42031</v>
      </c>
      <c r="F93" s="9">
        <f>A93-(J93+K93)</f>
        <v>2.9699999999998283E-2</v>
      </c>
      <c r="H93" s="2">
        <v>4261</v>
      </c>
      <c r="I93" s="3">
        <v>14465</v>
      </c>
      <c r="J93" s="29">
        <v>0</v>
      </c>
      <c r="K93" s="29">
        <v>9.7603000000000009</v>
      </c>
      <c r="L93" s="3">
        <v>9.7899999999999991</v>
      </c>
    </row>
    <row r="94" spans="1:12" x14ac:dyDescent="0.25">
      <c r="A94" s="32">
        <v>22.62</v>
      </c>
      <c r="B94" s="33">
        <v>14544</v>
      </c>
      <c r="C94" s="32">
        <v>22.62</v>
      </c>
      <c r="D94" s="34">
        <v>42033</v>
      </c>
      <c r="E94" s="35"/>
      <c r="F94" s="30">
        <f>A94-(J94+K94)</f>
        <v>0</v>
      </c>
      <c r="G94" s="35"/>
      <c r="H94" s="37">
        <v>4294</v>
      </c>
      <c r="I94" s="38">
        <v>14544</v>
      </c>
      <c r="J94" s="38">
        <v>0</v>
      </c>
      <c r="K94" s="38">
        <v>22.62</v>
      </c>
      <c r="L94" s="36">
        <v>22.62</v>
      </c>
    </row>
    <row r="95" spans="1:12" x14ac:dyDescent="0.25">
      <c r="A95" s="26">
        <v>0.25</v>
      </c>
      <c r="B95" s="7">
        <v>14553</v>
      </c>
      <c r="C95" s="6">
        <v>0.25</v>
      </c>
      <c r="D95" s="5">
        <v>42018</v>
      </c>
      <c r="F95" s="9">
        <f>A95-(J95+K95)</f>
        <v>-3.0000000000000027E-3</v>
      </c>
      <c r="H95" s="2">
        <v>4226</v>
      </c>
      <c r="I95" s="3">
        <v>14553</v>
      </c>
      <c r="J95" s="29">
        <v>0</v>
      </c>
      <c r="K95" s="29">
        <v>0.253</v>
      </c>
      <c r="L95" s="3">
        <v>0.25</v>
      </c>
    </row>
    <row r="96" spans="1:12" x14ac:dyDescent="0.25">
      <c r="A96" s="26">
        <v>2.39</v>
      </c>
      <c r="B96" s="7">
        <v>14554</v>
      </c>
      <c r="C96" s="6">
        <v>2.39</v>
      </c>
      <c r="D96" s="5">
        <v>42020</v>
      </c>
      <c r="F96" s="9">
        <f>A96-(J96+K96)</f>
        <v>-4.0000000000000036E-3</v>
      </c>
      <c r="H96" s="2">
        <v>4242</v>
      </c>
      <c r="I96" s="3">
        <v>14554</v>
      </c>
      <c r="J96" s="29">
        <v>0</v>
      </c>
      <c r="K96" s="29">
        <v>2.3940000000000001</v>
      </c>
      <c r="L96" s="3">
        <v>2.39</v>
      </c>
    </row>
    <row r="97" spans="1:12" x14ac:dyDescent="0.25">
      <c r="A97" s="26">
        <v>70.510000000000005</v>
      </c>
      <c r="B97" s="7">
        <v>14575</v>
      </c>
      <c r="C97" s="6">
        <v>70.510000000000005</v>
      </c>
      <c r="D97" s="5">
        <v>42035</v>
      </c>
      <c r="F97" s="9">
        <f>A97-(J97+K97)</f>
        <v>3.0000000000001137E-3</v>
      </c>
      <c r="H97" s="2">
        <v>4303</v>
      </c>
      <c r="I97" s="3">
        <v>14575</v>
      </c>
      <c r="J97" s="29">
        <v>0</v>
      </c>
      <c r="K97" s="29">
        <v>70.507000000000005</v>
      </c>
      <c r="L97" s="3">
        <v>70.510000000000005</v>
      </c>
    </row>
    <row r="98" spans="1:12" x14ac:dyDescent="0.25">
      <c r="A98" s="26">
        <v>58.28</v>
      </c>
      <c r="B98" s="7">
        <v>14611</v>
      </c>
      <c r="C98" s="6">
        <v>58.28</v>
      </c>
      <c r="D98" s="5">
        <v>42035</v>
      </c>
      <c r="F98" s="9">
        <f t="shared" ref="F98:F104" si="0">A98-(J98+K98)</f>
        <v>-1.3999999999967372E-3</v>
      </c>
      <c r="H98" s="2">
        <v>4270</v>
      </c>
      <c r="I98" s="3">
        <v>14611</v>
      </c>
      <c r="J98" s="29">
        <v>0</v>
      </c>
      <c r="K98" s="29">
        <v>58.281399999999998</v>
      </c>
      <c r="L98" s="3">
        <v>58.28</v>
      </c>
    </row>
    <row r="99" spans="1:12" x14ac:dyDescent="0.25">
      <c r="A99" s="26">
        <v>170.25</v>
      </c>
      <c r="B99" s="12">
        <v>14627</v>
      </c>
      <c r="C99" s="11">
        <v>170.25</v>
      </c>
      <c r="D99" s="13">
        <v>42035</v>
      </c>
      <c r="E99" s="14"/>
      <c r="F99" s="9">
        <f t="shared" si="0"/>
        <v>41.03</v>
      </c>
      <c r="G99" s="14"/>
      <c r="H99" s="16">
        <v>4178</v>
      </c>
      <c r="I99" s="17">
        <v>14627</v>
      </c>
      <c r="J99" s="29">
        <v>104.37</v>
      </c>
      <c r="K99" s="29">
        <v>24.85</v>
      </c>
      <c r="L99" s="17">
        <v>129.22</v>
      </c>
    </row>
    <row r="100" spans="1:12" x14ac:dyDescent="0.25">
      <c r="A100" s="32"/>
      <c r="B100" s="33"/>
      <c r="C100" s="32"/>
      <c r="D100" s="34"/>
      <c r="E100" s="35"/>
      <c r="F100" s="9">
        <f t="shared" si="0"/>
        <v>-10.6612616</v>
      </c>
      <c r="G100" s="35"/>
      <c r="H100" s="37">
        <v>4180</v>
      </c>
      <c r="I100" s="38">
        <v>14627</v>
      </c>
      <c r="J100" s="38">
        <v>8.3488416000000001</v>
      </c>
      <c r="K100" s="38">
        <v>2.3124199999999999</v>
      </c>
      <c r="L100" s="38">
        <v>10.67</v>
      </c>
    </row>
    <row r="101" spans="1:12" x14ac:dyDescent="0.25">
      <c r="A101" s="26"/>
      <c r="B101" s="12"/>
      <c r="C101" s="11"/>
      <c r="D101" s="13"/>
      <c r="E101" s="14"/>
      <c r="F101" s="9">
        <f t="shared" si="0"/>
        <v>-18.032</v>
      </c>
      <c r="G101" s="14"/>
      <c r="H101" s="16">
        <v>4181</v>
      </c>
      <c r="I101" s="17">
        <v>14627</v>
      </c>
      <c r="J101" s="29">
        <v>14.112</v>
      </c>
      <c r="K101" s="29">
        <v>3.92</v>
      </c>
      <c r="L101" s="17">
        <v>18.03</v>
      </c>
    </row>
    <row r="102" spans="1:12" x14ac:dyDescent="0.25">
      <c r="A102" s="26"/>
      <c r="B102" s="12"/>
      <c r="C102" s="11"/>
      <c r="D102" s="13"/>
      <c r="E102" s="14"/>
      <c r="F102" s="9">
        <f t="shared" si="0"/>
        <v>-12.336279999999999</v>
      </c>
      <c r="G102" s="14"/>
      <c r="H102" s="16">
        <v>4182</v>
      </c>
      <c r="I102" s="17">
        <v>14627</v>
      </c>
      <c r="J102" s="29">
        <v>9.6544799999999995</v>
      </c>
      <c r="K102" s="29">
        <v>2.6818</v>
      </c>
      <c r="L102" s="17">
        <v>12.33</v>
      </c>
    </row>
    <row r="103" spans="1:12" x14ac:dyDescent="0.25">
      <c r="A103" s="26">
        <v>25.9</v>
      </c>
      <c r="B103" s="7">
        <v>14713</v>
      </c>
      <c r="C103" s="6">
        <v>25.9</v>
      </c>
      <c r="D103" s="5">
        <v>42034</v>
      </c>
      <c r="F103" s="9">
        <f t="shared" si="0"/>
        <v>0</v>
      </c>
      <c r="H103" s="2">
        <v>4298</v>
      </c>
      <c r="I103" s="3">
        <v>14713</v>
      </c>
      <c r="J103" s="29">
        <v>0</v>
      </c>
      <c r="K103" s="29">
        <v>25.9</v>
      </c>
      <c r="L103" s="3">
        <v>25.9</v>
      </c>
    </row>
    <row r="104" spans="1:12" x14ac:dyDescent="0.25">
      <c r="A104" s="26">
        <v>0.7</v>
      </c>
      <c r="B104" s="7">
        <v>15178</v>
      </c>
      <c r="C104" s="6">
        <v>0.7</v>
      </c>
      <c r="D104" s="5">
        <v>42011</v>
      </c>
      <c r="F104" s="9">
        <f t="shared" si="0"/>
        <v>1.9999999999997797E-4</v>
      </c>
      <c r="H104" s="2">
        <v>30901</v>
      </c>
      <c r="I104" s="3">
        <v>15178</v>
      </c>
      <c r="J104" s="29">
        <v>0</v>
      </c>
      <c r="K104" s="29">
        <v>0.69979999999999998</v>
      </c>
      <c r="L104" s="3">
        <v>0.7</v>
      </c>
    </row>
    <row r="105" spans="1:12" x14ac:dyDescent="0.25">
      <c r="A105" s="26">
        <v>1.27</v>
      </c>
      <c r="B105" s="7">
        <v>15179</v>
      </c>
      <c r="C105" s="6">
        <v>1.27</v>
      </c>
      <c r="D105" s="5">
        <v>42011</v>
      </c>
      <c r="F105" s="9">
        <f>A105-(J105+K105)</f>
        <v>-2.0000000000000018E-3</v>
      </c>
      <c r="H105" s="2">
        <v>30902</v>
      </c>
      <c r="I105" s="3">
        <v>15179</v>
      </c>
      <c r="J105" s="29">
        <v>0</v>
      </c>
      <c r="K105" s="29">
        <v>1.272</v>
      </c>
      <c r="L105" s="3">
        <v>1.27</v>
      </c>
    </row>
    <row r="106" spans="1:12" x14ac:dyDescent="0.25">
      <c r="A106" s="26">
        <v>0.26</v>
      </c>
      <c r="B106" s="7">
        <v>15185</v>
      </c>
      <c r="C106" s="6">
        <v>0.26</v>
      </c>
      <c r="D106" s="5">
        <v>42011</v>
      </c>
      <c r="F106" s="9">
        <f>A106-(J106+K106)</f>
        <v>2.0999999999999908E-3</v>
      </c>
      <c r="H106" s="2">
        <v>30918</v>
      </c>
      <c r="I106" s="3">
        <v>15185</v>
      </c>
      <c r="J106" s="29">
        <v>0</v>
      </c>
      <c r="K106" s="29">
        <v>0.25790000000000002</v>
      </c>
      <c r="L106" s="3">
        <v>0.26</v>
      </c>
    </row>
    <row r="107" spans="1:12" x14ac:dyDescent="0.25">
      <c r="A107" s="26">
        <v>0.4</v>
      </c>
      <c r="B107" s="7">
        <v>15186</v>
      </c>
      <c r="C107" s="6">
        <v>0.4</v>
      </c>
      <c r="D107" s="5">
        <v>42012</v>
      </c>
      <c r="F107" s="9">
        <f>A107-(J107+K107)</f>
        <v>0</v>
      </c>
      <c r="H107" s="2">
        <v>30909</v>
      </c>
      <c r="I107" s="3">
        <v>15186</v>
      </c>
      <c r="J107" s="29">
        <v>0</v>
      </c>
      <c r="K107" s="29">
        <v>0.4</v>
      </c>
      <c r="L107" s="3">
        <v>0.4</v>
      </c>
    </row>
    <row r="108" spans="1:12" x14ac:dyDescent="0.25">
      <c r="A108" s="26">
        <v>1.4</v>
      </c>
      <c r="B108" s="7">
        <v>15187</v>
      </c>
      <c r="C108" s="6">
        <v>1.4</v>
      </c>
      <c r="D108" s="5">
        <v>42012</v>
      </c>
      <c r="F108" s="9">
        <f>A108-(J108+K108)</f>
        <v>7.9999999999991189E-4</v>
      </c>
      <c r="H108" s="2">
        <v>30910</v>
      </c>
      <c r="I108" s="3">
        <v>15187</v>
      </c>
      <c r="J108" s="29">
        <v>0</v>
      </c>
      <c r="K108" s="29">
        <v>1.3992</v>
      </c>
      <c r="L108" s="3">
        <v>1.4</v>
      </c>
    </row>
    <row r="109" spans="1:12" x14ac:dyDescent="0.25">
      <c r="A109" s="26">
        <v>15.19</v>
      </c>
      <c r="B109" s="7">
        <v>15188</v>
      </c>
      <c r="C109" s="6">
        <v>15.19</v>
      </c>
      <c r="D109" s="5">
        <v>42012</v>
      </c>
      <c r="F109" s="9">
        <f>A109-(J109+K109)</f>
        <v>3.9999999999995595E-3</v>
      </c>
      <c r="H109" s="2">
        <v>30914</v>
      </c>
      <c r="I109" s="3">
        <v>15188</v>
      </c>
      <c r="J109" s="29">
        <v>0</v>
      </c>
      <c r="K109" s="29">
        <v>15.186</v>
      </c>
      <c r="L109" s="3">
        <v>15.19</v>
      </c>
    </row>
    <row r="110" spans="1:12" x14ac:dyDescent="0.25">
      <c r="A110" s="26">
        <v>1.69</v>
      </c>
      <c r="B110" s="7">
        <v>15189</v>
      </c>
      <c r="C110" s="6">
        <v>1.69</v>
      </c>
      <c r="D110" s="5">
        <v>42012</v>
      </c>
      <c r="F110" s="9">
        <f>A110-(J110+K110)</f>
        <v>4.6999999999999265E-3</v>
      </c>
      <c r="H110" s="2">
        <v>30905</v>
      </c>
      <c r="I110" s="3">
        <v>15189</v>
      </c>
      <c r="J110" s="29">
        <v>0</v>
      </c>
      <c r="K110" s="29">
        <v>1.6853</v>
      </c>
      <c r="L110" s="3">
        <v>1.69</v>
      </c>
    </row>
    <row r="111" spans="1:12" x14ac:dyDescent="0.25">
      <c r="A111" s="26">
        <v>1.37</v>
      </c>
      <c r="B111" s="7">
        <v>15257</v>
      </c>
      <c r="C111" s="6">
        <v>1.37</v>
      </c>
      <c r="D111" s="5">
        <v>42013</v>
      </c>
      <c r="F111" s="9">
        <f>A111-(J111+K111)</f>
        <v>-3.3999999999998476E-3</v>
      </c>
      <c r="H111" s="2">
        <v>30925</v>
      </c>
      <c r="I111" s="3">
        <v>15257</v>
      </c>
      <c r="J111" s="29">
        <v>0</v>
      </c>
      <c r="K111" s="29">
        <v>1.3734</v>
      </c>
      <c r="L111" s="3">
        <v>1.37</v>
      </c>
    </row>
    <row r="112" spans="1:12" x14ac:dyDescent="0.25">
      <c r="A112" s="26">
        <v>1.62</v>
      </c>
      <c r="B112" s="7">
        <v>15258</v>
      </c>
      <c r="C112" s="6">
        <v>1.62</v>
      </c>
      <c r="D112" s="5">
        <v>42013</v>
      </c>
      <c r="F112" s="9">
        <f>A112-(J112+K112)</f>
        <v>0</v>
      </c>
      <c r="H112" s="2">
        <v>30935</v>
      </c>
      <c r="I112" s="3">
        <v>15258</v>
      </c>
      <c r="J112" s="29">
        <v>0</v>
      </c>
      <c r="K112" s="29">
        <v>1.62</v>
      </c>
      <c r="L112" s="3">
        <v>1.62</v>
      </c>
    </row>
    <row r="113" spans="1:12" x14ac:dyDescent="0.25">
      <c r="A113" s="26">
        <v>2.94</v>
      </c>
      <c r="B113" s="7">
        <v>15338</v>
      </c>
      <c r="C113" s="6">
        <v>2.94</v>
      </c>
      <c r="D113" s="5">
        <v>42016</v>
      </c>
      <c r="F113" s="9">
        <f>A113-(J113+K113)</f>
        <v>-9.9999999999988987E-4</v>
      </c>
      <c r="H113" s="2">
        <v>30947</v>
      </c>
      <c r="I113" s="3">
        <v>15338</v>
      </c>
      <c r="J113" s="29">
        <v>0</v>
      </c>
      <c r="K113" s="29">
        <v>2.9409999999999998</v>
      </c>
      <c r="L113" s="3">
        <v>2.94</v>
      </c>
    </row>
    <row r="114" spans="1:12" x14ac:dyDescent="0.25">
      <c r="A114" s="26">
        <v>2.38</v>
      </c>
      <c r="B114" s="7">
        <v>15347</v>
      </c>
      <c r="C114" s="6">
        <v>2.38</v>
      </c>
      <c r="D114" s="5">
        <v>42013</v>
      </c>
      <c r="F114" s="9">
        <f>A114-(J114+K114)</f>
        <v>-4.9999999999998934E-3</v>
      </c>
      <c r="H114" s="2">
        <v>30941</v>
      </c>
      <c r="I114" s="3">
        <v>15347</v>
      </c>
      <c r="J114" s="29">
        <v>0</v>
      </c>
      <c r="K114" s="29">
        <v>2.3849999999999998</v>
      </c>
      <c r="L114" s="3">
        <v>2.38</v>
      </c>
    </row>
    <row r="115" spans="1:12" x14ac:dyDescent="0.25">
      <c r="A115" s="26">
        <v>5.23</v>
      </c>
      <c r="B115" s="7">
        <v>15348</v>
      </c>
      <c r="C115" s="6">
        <v>5.23</v>
      </c>
      <c r="D115" s="5">
        <v>42016</v>
      </c>
      <c r="F115" s="9">
        <f>A115-(J115+K115)</f>
        <v>-2.1999999999993136E-3</v>
      </c>
      <c r="H115" s="2">
        <v>30960</v>
      </c>
      <c r="I115" s="3">
        <v>15348</v>
      </c>
      <c r="J115" s="29">
        <v>0</v>
      </c>
      <c r="K115" s="29">
        <v>5.2321999999999997</v>
      </c>
      <c r="L115" s="3">
        <v>5.23</v>
      </c>
    </row>
    <row r="116" spans="1:12" x14ac:dyDescent="0.25">
      <c r="A116" s="26">
        <v>0.42</v>
      </c>
      <c r="B116" s="7">
        <v>15375</v>
      </c>
      <c r="C116" s="6">
        <v>0.42</v>
      </c>
      <c r="D116" s="5">
        <v>42011</v>
      </c>
      <c r="F116" s="9">
        <f>A116-(J116+K116)</f>
        <v>-3.5999999999999921E-3</v>
      </c>
      <c r="H116" s="2">
        <v>30915</v>
      </c>
      <c r="I116" s="3">
        <v>15375</v>
      </c>
      <c r="J116" s="29">
        <v>0</v>
      </c>
      <c r="K116" s="29">
        <v>0.42359999999999998</v>
      </c>
      <c r="L116" s="3">
        <v>0.42</v>
      </c>
    </row>
    <row r="117" spans="1:12" x14ac:dyDescent="0.25">
      <c r="A117" s="26">
        <v>1.1399999999999999</v>
      </c>
      <c r="B117" s="7">
        <v>15385</v>
      </c>
      <c r="C117" s="6">
        <v>1.1399999999999999</v>
      </c>
      <c r="D117" s="5">
        <v>42014</v>
      </c>
      <c r="F117" s="9">
        <f>A117-(J117+K117)</f>
        <v>0.62879999999999991</v>
      </c>
      <c r="H117" s="2">
        <v>30896</v>
      </c>
      <c r="I117" s="3">
        <v>15385</v>
      </c>
      <c r="J117" s="29">
        <v>0</v>
      </c>
      <c r="K117" s="29">
        <v>0.51119999999999999</v>
      </c>
      <c r="L117" s="3">
        <v>0.51</v>
      </c>
    </row>
    <row r="118" spans="1:12" x14ac:dyDescent="0.25">
      <c r="A118" s="26"/>
      <c r="B118" s="7"/>
      <c r="C118" s="6"/>
      <c r="D118" s="5"/>
      <c r="F118" s="9">
        <f>A118-(J118+K118)</f>
        <v>-0.63</v>
      </c>
      <c r="H118" s="2">
        <v>30939</v>
      </c>
      <c r="I118" s="3">
        <v>15385</v>
      </c>
      <c r="J118" s="29">
        <v>0</v>
      </c>
      <c r="K118" s="29">
        <v>0.63</v>
      </c>
      <c r="L118" s="3">
        <v>0.63</v>
      </c>
    </row>
    <row r="119" spans="1:12" x14ac:dyDescent="0.25">
      <c r="A119" s="26">
        <v>4.62</v>
      </c>
      <c r="B119" s="7">
        <v>15386</v>
      </c>
      <c r="C119" s="6">
        <v>4.62</v>
      </c>
      <c r="D119" s="5">
        <v>42014</v>
      </c>
      <c r="F119" s="9">
        <f>A119-(J119+K119)</f>
        <v>1.355</v>
      </c>
      <c r="H119" s="2">
        <v>30927</v>
      </c>
      <c r="I119" s="3">
        <v>15386</v>
      </c>
      <c r="J119" s="29">
        <v>0</v>
      </c>
      <c r="K119" s="29">
        <v>3.2650000000000001</v>
      </c>
      <c r="L119" s="3">
        <v>3.27</v>
      </c>
    </row>
    <row r="120" spans="1:12" x14ac:dyDescent="0.25">
      <c r="A120" s="26"/>
      <c r="B120" s="7"/>
      <c r="C120" s="6"/>
      <c r="D120" s="5"/>
      <c r="F120" s="9">
        <f>A120-(J120+K120)</f>
        <v>-1.3495999999999999</v>
      </c>
      <c r="H120" s="2">
        <v>30934</v>
      </c>
      <c r="I120" s="3">
        <v>15386</v>
      </c>
      <c r="J120" s="29">
        <v>0</v>
      </c>
      <c r="K120" s="29">
        <v>1.3495999999999999</v>
      </c>
      <c r="L120" s="3">
        <v>1.35</v>
      </c>
    </row>
    <row r="121" spans="1:12" x14ac:dyDescent="0.25">
      <c r="A121" s="26">
        <v>0.81</v>
      </c>
      <c r="B121" s="7">
        <v>15409</v>
      </c>
      <c r="C121" s="6">
        <v>0.81</v>
      </c>
      <c r="D121" s="5">
        <v>42019</v>
      </c>
      <c r="F121" s="9">
        <f>A121-(J121+K121)</f>
        <v>3.6000000000000476E-3</v>
      </c>
      <c r="H121" s="2">
        <v>30979</v>
      </c>
      <c r="I121" s="3">
        <v>15409</v>
      </c>
      <c r="J121" s="29">
        <v>0</v>
      </c>
      <c r="K121" s="29">
        <v>0.80640000000000001</v>
      </c>
      <c r="L121" s="3">
        <v>0.81</v>
      </c>
    </row>
    <row r="122" spans="1:12" x14ac:dyDescent="0.25">
      <c r="A122" s="26">
        <v>0.47</v>
      </c>
      <c r="B122" s="7">
        <v>15498</v>
      </c>
      <c r="C122" s="6">
        <v>0.47</v>
      </c>
      <c r="D122" s="5">
        <v>42009</v>
      </c>
      <c r="F122" s="9">
        <f>A122-(J122+K122)</f>
        <v>0</v>
      </c>
      <c r="H122" s="2">
        <v>30893</v>
      </c>
      <c r="I122" s="3">
        <v>15498</v>
      </c>
      <c r="J122" s="29">
        <v>0</v>
      </c>
      <c r="K122" s="29">
        <v>0.47</v>
      </c>
      <c r="L122" s="3">
        <v>0.47</v>
      </c>
    </row>
    <row r="123" spans="1:12" x14ac:dyDescent="0.25">
      <c r="A123" s="26">
        <v>1.64</v>
      </c>
      <c r="B123" s="7">
        <v>15499</v>
      </c>
      <c r="C123" s="6">
        <v>1.64</v>
      </c>
      <c r="D123" s="5">
        <v>42009</v>
      </c>
      <c r="F123" s="9">
        <f>A123-(J123+K123)</f>
        <v>-4.6000000000001595E-3</v>
      </c>
      <c r="H123" s="2">
        <v>30897</v>
      </c>
      <c r="I123" s="3">
        <v>15499</v>
      </c>
      <c r="J123" s="29">
        <v>0</v>
      </c>
      <c r="K123" s="29">
        <v>1.6446000000000001</v>
      </c>
      <c r="L123" s="3">
        <v>1.64</v>
      </c>
    </row>
    <row r="124" spans="1:12" x14ac:dyDescent="0.25">
      <c r="A124" s="26">
        <v>1.5</v>
      </c>
      <c r="B124" s="7">
        <v>15500</v>
      </c>
      <c r="C124" s="6">
        <v>1.5</v>
      </c>
      <c r="D124" s="5">
        <v>42016</v>
      </c>
      <c r="F124" s="9">
        <f>A124-(J124+K124)</f>
        <v>-3.7000000000000366E-3</v>
      </c>
      <c r="H124" s="2">
        <v>30943</v>
      </c>
      <c r="I124" s="3">
        <v>15500</v>
      </c>
      <c r="J124" s="29">
        <v>0</v>
      </c>
      <c r="K124" s="29">
        <v>1.5037</v>
      </c>
      <c r="L124" s="3">
        <v>1.5</v>
      </c>
    </row>
    <row r="125" spans="1:12" x14ac:dyDescent="0.25">
      <c r="A125" s="26">
        <v>0.5</v>
      </c>
      <c r="B125" s="7">
        <v>15501</v>
      </c>
      <c r="C125" s="6">
        <v>0.5</v>
      </c>
      <c r="D125" s="5">
        <v>42017</v>
      </c>
      <c r="F125" s="9">
        <f>A125-(J125+K125)</f>
        <v>-4.0000000000000036E-3</v>
      </c>
      <c r="H125" s="2">
        <v>30972</v>
      </c>
      <c r="I125" s="3">
        <v>15501</v>
      </c>
      <c r="J125" s="29">
        <v>0</v>
      </c>
      <c r="K125" s="29">
        <v>0.504</v>
      </c>
      <c r="L125" s="3">
        <v>0.5</v>
      </c>
    </row>
    <row r="126" spans="1:12" x14ac:dyDescent="0.25">
      <c r="A126" s="26">
        <v>5.67</v>
      </c>
      <c r="B126" s="7">
        <v>15502</v>
      </c>
      <c r="C126" s="6">
        <v>5.67</v>
      </c>
      <c r="D126" s="5">
        <v>42019</v>
      </c>
      <c r="F126" s="9">
        <f>A126-(J126+K126)</f>
        <v>-2.9000000000003467E-3</v>
      </c>
      <c r="H126" s="2">
        <v>30985</v>
      </c>
      <c r="I126" s="3">
        <v>15502</v>
      </c>
      <c r="J126" s="29">
        <v>0</v>
      </c>
      <c r="K126" s="29">
        <v>5.6729000000000003</v>
      </c>
      <c r="L126" s="3">
        <v>5.67</v>
      </c>
    </row>
    <row r="127" spans="1:12" x14ac:dyDescent="0.25">
      <c r="A127" s="26">
        <v>0.9</v>
      </c>
      <c r="B127" s="7">
        <v>15512</v>
      </c>
      <c r="C127" s="6">
        <v>0.9</v>
      </c>
      <c r="D127" s="5">
        <v>42021</v>
      </c>
      <c r="F127" s="9">
        <f>A127-(J127+K127)</f>
        <v>-4.0000000000000036E-3</v>
      </c>
      <c r="H127" s="2">
        <v>30963</v>
      </c>
      <c r="I127" s="3">
        <v>15512</v>
      </c>
      <c r="J127" s="29">
        <v>0</v>
      </c>
      <c r="K127" s="29">
        <v>0.90400000000000003</v>
      </c>
      <c r="L127" s="3">
        <v>0.9</v>
      </c>
    </row>
    <row r="128" spans="1:12" x14ac:dyDescent="0.25">
      <c r="A128" s="26">
        <v>5.74</v>
      </c>
      <c r="B128" s="7">
        <v>15513</v>
      </c>
      <c r="C128" s="6">
        <v>5.74</v>
      </c>
      <c r="D128" s="5">
        <v>42021</v>
      </c>
      <c r="F128" s="9">
        <f>A128-(J128+K128)</f>
        <v>0</v>
      </c>
      <c r="H128" s="2">
        <v>30928</v>
      </c>
      <c r="I128" s="3">
        <v>15513</v>
      </c>
      <c r="J128" s="29">
        <v>0</v>
      </c>
      <c r="K128" s="29">
        <v>5.74</v>
      </c>
      <c r="L128" s="3">
        <v>5.74</v>
      </c>
    </row>
    <row r="129" spans="1:12" x14ac:dyDescent="0.25">
      <c r="A129" s="32">
        <v>8.1</v>
      </c>
      <c r="B129" s="33">
        <v>15517</v>
      </c>
      <c r="C129" s="32">
        <v>8.1</v>
      </c>
      <c r="D129" s="34">
        <v>42026</v>
      </c>
      <c r="E129" s="35"/>
      <c r="F129" s="30">
        <f>A129-(J129+K129)</f>
        <v>0</v>
      </c>
      <c r="G129" s="35"/>
      <c r="H129" s="37">
        <v>31025</v>
      </c>
      <c r="I129" s="38">
        <v>15517</v>
      </c>
      <c r="J129" s="38">
        <v>0</v>
      </c>
      <c r="K129" s="38">
        <v>8.1</v>
      </c>
      <c r="L129" s="36">
        <v>8.1</v>
      </c>
    </row>
    <row r="130" spans="1:12" x14ac:dyDescent="0.25">
      <c r="A130" s="26">
        <v>10.53</v>
      </c>
      <c r="B130" s="7">
        <v>15518</v>
      </c>
      <c r="C130" s="6">
        <v>10.53</v>
      </c>
      <c r="D130" s="5">
        <v>42025</v>
      </c>
      <c r="F130" s="9">
        <f>A130-(J130+K130)</f>
        <v>-4.5999999999999375E-3</v>
      </c>
      <c r="H130" s="2">
        <v>31015</v>
      </c>
      <c r="I130" s="3">
        <v>15518</v>
      </c>
      <c r="J130" s="29">
        <v>0</v>
      </c>
      <c r="K130" s="29">
        <v>10.534599999999999</v>
      </c>
      <c r="L130" s="3">
        <v>10.53</v>
      </c>
    </row>
    <row r="131" spans="1:12" x14ac:dyDescent="0.25">
      <c r="A131" s="26">
        <v>2.4500000000000002</v>
      </c>
      <c r="B131" s="7">
        <v>15521</v>
      </c>
      <c r="C131" s="6">
        <v>2.4500000000000002</v>
      </c>
      <c r="D131" s="5">
        <v>42025</v>
      </c>
      <c r="F131" s="9">
        <f>A131-(J131+K131)</f>
        <v>-9.9999999999988987E-4</v>
      </c>
      <c r="H131" s="2">
        <v>31016</v>
      </c>
      <c r="I131" s="3">
        <v>15521</v>
      </c>
      <c r="J131" s="29">
        <v>0</v>
      </c>
      <c r="K131" s="29">
        <v>2.4510000000000001</v>
      </c>
      <c r="L131" s="3">
        <v>2.4500000000000002</v>
      </c>
    </row>
    <row r="132" spans="1:12" x14ac:dyDescent="0.25">
      <c r="A132" s="26">
        <v>0.68</v>
      </c>
      <c r="B132" s="7">
        <v>15542</v>
      </c>
      <c r="C132" s="6">
        <v>0.68</v>
      </c>
      <c r="D132" s="5">
        <v>42027</v>
      </c>
      <c r="F132" s="9">
        <f>A132-(J132+K132)</f>
        <v>2.8000000000000247E-3</v>
      </c>
      <c r="H132" s="2">
        <v>31028</v>
      </c>
      <c r="I132" s="3">
        <v>15542</v>
      </c>
      <c r="J132" s="29">
        <v>0</v>
      </c>
      <c r="K132" s="29">
        <v>0.67720000000000002</v>
      </c>
      <c r="L132" s="3">
        <v>0.68</v>
      </c>
    </row>
    <row r="133" spans="1:12" x14ac:dyDescent="0.25">
      <c r="A133" s="26">
        <v>1.42</v>
      </c>
      <c r="B133" s="7">
        <v>15562</v>
      </c>
      <c r="C133" s="6">
        <v>1.42</v>
      </c>
      <c r="D133" s="5">
        <v>42026</v>
      </c>
      <c r="F133" s="9">
        <f>A133-(J133+K133)</f>
        <v>3.3999999999998476E-3</v>
      </c>
      <c r="H133" s="2">
        <v>30954</v>
      </c>
      <c r="I133" s="3">
        <v>15562</v>
      </c>
      <c r="J133" s="29">
        <v>0</v>
      </c>
      <c r="K133" s="29">
        <v>1.4166000000000001</v>
      </c>
      <c r="L133" s="3">
        <v>1.42</v>
      </c>
    </row>
    <row r="134" spans="1:12" x14ac:dyDescent="0.25">
      <c r="A134" s="26">
        <v>1.6</v>
      </c>
      <c r="B134" s="7">
        <v>15579</v>
      </c>
      <c r="C134" s="6">
        <v>1.6</v>
      </c>
      <c r="D134" s="5">
        <v>42028</v>
      </c>
      <c r="F134" s="9">
        <f>A134-(J134+K134)</f>
        <v>4.0000000000000036E-3</v>
      </c>
      <c r="H134" s="2">
        <v>31022</v>
      </c>
      <c r="I134" s="3">
        <v>15579</v>
      </c>
      <c r="J134" s="29">
        <v>0</v>
      </c>
      <c r="K134" s="29">
        <v>1.5960000000000001</v>
      </c>
      <c r="L134" s="3">
        <v>1.6</v>
      </c>
    </row>
    <row r="135" spans="1:12" x14ac:dyDescent="0.25">
      <c r="A135" s="26">
        <v>1.6</v>
      </c>
      <c r="B135" s="7">
        <v>15580</v>
      </c>
      <c r="C135" s="6">
        <v>1.6</v>
      </c>
      <c r="D135" s="5">
        <v>42028</v>
      </c>
      <c r="F135" s="9">
        <f>A135-(J135+K135)</f>
        <v>2.0000000000000018E-3</v>
      </c>
      <c r="H135" s="2">
        <v>31029</v>
      </c>
      <c r="I135" s="3">
        <v>15580</v>
      </c>
      <c r="J135" s="29">
        <v>0</v>
      </c>
      <c r="K135" s="29">
        <v>1.5980000000000001</v>
      </c>
      <c r="L135" s="3">
        <v>1.6</v>
      </c>
    </row>
    <row r="136" spans="1:12" x14ac:dyDescent="0.25">
      <c r="A136" s="26">
        <v>18.12</v>
      </c>
      <c r="B136" s="7">
        <v>15581</v>
      </c>
      <c r="C136" s="6">
        <v>18.12</v>
      </c>
      <c r="D136" s="5">
        <v>42028</v>
      </c>
      <c r="F136" s="9">
        <f>A136-(J136+K136)</f>
        <v>2.2936000000000014</v>
      </c>
      <c r="H136" s="2">
        <v>31001</v>
      </c>
      <c r="I136" s="3">
        <v>15581</v>
      </c>
      <c r="J136" s="29">
        <v>0</v>
      </c>
      <c r="K136" s="29">
        <v>15.8264</v>
      </c>
      <c r="L136" s="3">
        <v>15.83</v>
      </c>
    </row>
    <row r="137" spans="1:12" x14ac:dyDescent="0.25">
      <c r="A137" s="26"/>
      <c r="B137" s="7"/>
      <c r="C137" s="6"/>
      <c r="D137" s="5"/>
      <c r="F137" s="9">
        <f>A137-(J137+K137)</f>
        <v>-2.2926000000000002</v>
      </c>
      <c r="H137" s="2">
        <v>31031</v>
      </c>
      <c r="I137" s="3">
        <v>15581</v>
      </c>
      <c r="J137" s="29">
        <v>0</v>
      </c>
      <c r="K137" s="29">
        <v>2.2926000000000002</v>
      </c>
      <c r="L137" s="3">
        <v>2.29</v>
      </c>
    </row>
    <row r="138" spans="1:12" x14ac:dyDescent="0.25">
      <c r="A138" s="26">
        <v>0.31</v>
      </c>
      <c r="B138" s="7">
        <v>15583</v>
      </c>
      <c r="C138" s="6">
        <v>0.31</v>
      </c>
      <c r="D138" s="5">
        <v>42024</v>
      </c>
      <c r="F138" s="9">
        <f>A138-(J138+K138)</f>
        <v>1.0000000000000009E-3</v>
      </c>
      <c r="H138" s="2">
        <v>31011</v>
      </c>
      <c r="I138" s="3">
        <v>15583</v>
      </c>
      <c r="J138" s="29">
        <v>0</v>
      </c>
      <c r="K138" s="29">
        <v>0.309</v>
      </c>
      <c r="L138" s="3">
        <v>0.31</v>
      </c>
    </row>
    <row r="139" spans="1:12" x14ac:dyDescent="0.25">
      <c r="A139" s="26">
        <v>0.95</v>
      </c>
      <c r="B139" s="7">
        <v>15625</v>
      </c>
      <c r="C139" s="6">
        <v>0.95</v>
      </c>
      <c r="D139" s="5">
        <v>42030</v>
      </c>
      <c r="F139" s="9">
        <f>A139-(J139+K139)</f>
        <v>4.1999999999999815E-3</v>
      </c>
      <c r="H139" s="2">
        <v>31030</v>
      </c>
      <c r="I139" s="3">
        <v>15625</v>
      </c>
      <c r="J139" s="29">
        <v>0</v>
      </c>
      <c r="K139" s="29">
        <v>0.94579999999999997</v>
      </c>
      <c r="L139" s="3">
        <v>0.95</v>
      </c>
    </row>
    <row r="140" spans="1:12" x14ac:dyDescent="0.25">
      <c r="A140" s="26">
        <v>0.84</v>
      </c>
      <c r="B140" s="7">
        <v>15685</v>
      </c>
      <c r="C140" s="6">
        <v>0.84</v>
      </c>
      <c r="D140" s="5">
        <v>42031</v>
      </c>
      <c r="F140" s="9">
        <f>A140-(J140+K140)</f>
        <v>-4.9000000000000155E-3</v>
      </c>
      <c r="H140" s="2">
        <v>31046</v>
      </c>
      <c r="I140" s="3">
        <v>15685</v>
      </c>
      <c r="J140" s="29">
        <v>0</v>
      </c>
      <c r="K140" s="29">
        <v>0.84489999999999998</v>
      </c>
      <c r="L140" s="3">
        <v>0.84</v>
      </c>
    </row>
    <row r="141" spans="1:12" x14ac:dyDescent="0.25">
      <c r="A141" s="26">
        <v>3.03</v>
      </c>
      <c r="B141" s="7">
        <v>15686</v>
      </c>
      <c r="C141" s="6">
        <v>3.03</v>
      </c>
      <c r="D141" s="5">
        <v>42024</v>
      </c>
      <c r="F141" s="9">
        <f>A141-(J141+K141)</f>
        <v>-4.9000000000001265E-3</v>
      </c>
      <c r="H141" s="2">
        <v>31000</v>
      </c>
      <c r="I141" s="3">
        <v>15686</v>
      </c>
      <c r="J141" s="29">
        <v>0</v>
      </c>
      <c r="K141" s="29">
        <v>3.0348999999999999</v>
      </c>
      <c r="L141" s="3">
        <v>3.03</v>
      </c>
    </row>
    <row r="142" spans="1:12" x14ac:dyDescent="0.25">
      <c r="A142" s="26">
        <v>1.48</v>
      </c>
      <c r="B142" s="7">
        <v>15696</v>
      </c>
      <c r="C142" s="6">
        <v>1.48</v>
      </c>
      <c r="D142" s="5">
        <v>42027</v>
      </c>
      <c r="F142" s="9">
        <f>A142-(J142+K142)</f>
        <v>-3.5000000000000586E-3</v>
      </c>
      <c r="H142" s="2">
        <v>31027</v>
      </c>
      <c r="I142" s="3">
        <v>15696</v>
      </c>
      <c r="J142" s="29">
        <v>0</v>
      </c>
      <c r="K142" s="29">
        <v>1.4835</v>
      </c>
      <c r="L142" s="3">
        <v>1.48</v>
      </c>
    </row>
    <row r="143" spans="1:12" x14ac:dyDescent="0.25">
      <c r="A143" s="26">
        <v>0.4</v>
      </c>
      <c r="B143" s="7">
        <v>15697</v>
      </c>
      <c r="C143" s="6">
        <v>0.4</v>
      </c>
      <c r="D143" s="5">
        <v>42027</v>
      </c>
      <c r="F143" s="9">
        <f>A143-(J143+K143)</f>
        <v>3.2000000000000361E-3</v>
      </c>
      <c r="H143" s="2">
        <v>31033</v>
      </c>
      <c r="I143" s="3">
        <v>15697</v>
      </c>
      <c r="J143" s="29">
        <v>0</v>
      </c>
      <c r="K143" s="29">
        <v>0.39679999999999999</v>
      </c>
      <c r="L143" s="3">
        <v>0.4</v>
      </c>
    </row>
    <row r="144" spans="1:12" x14ac:dyDescent="0.25">
      <c r="A144" s="26">
        <v>0.4</v>
      </c>
      <c r="B144" s="7">
        <v>15698</v>
      </c>
      <c r="C144" s="6">
        <v>0.4</v>
      </c>
      <c r="D144" s="5">
        <v>42030</v>
      </c>
      <c r="F144" s="9">
        <f>A144-(J144+K144)</f>
        <v>3.2000000000000361E-3</v>
      </c>
      <c r="H144" s="2">
        <v>31039</v>
      </c>
      <c r="I144" s="3">
        <v>15698</v>
      </c>
      <c r="J144" s="29">
        <v>0</v>
      </c>
      <c r="K144" s="29">
        <v>0.39679999999999999</v>
      </c>
      <c r="L144" s="3">
        <v>0.4</v>
      </c>
    </row>
    <row r="145" spans="1:12" x14ac:dyDescent="0.25">
      <c r="A145" s="26">
        <v>0.47</v>
      </c>
      <c r="B145" s="7">
        <v>15699</v>
      </c>
      <c r="C145" s="6">
        <v>0.47</v>
      </c>
      <c r="D145" s="5">
        <v>42032</v>
      </c>
      <c r="F145" s="9">
        <f>A145-(J145+K145)</f>
        <v>-3.4000000000000141E-3</v>
      </c>
      <c r="H145" s="2">
        <v>31053</v>
      </c>
      <c r="I145" s="3">
        <v>15699</v>
      </c>
      <c r="J145" s="29">
        <v>0</v>
      </c>
      <c r="K145" s="29">
        <v>0.47339999999999999</v>
      </c>
      <c r="L145" s="3">
        <v>0.47</v>
      </c>
    </row>
    <row r="146" spans="1:12" x14ac:dyDescent="0.25">
      <c r="A146" s="26">
        <v>5.04</v>
      </c>
      <c r="B146" s="7">
        <v>15700</v>
      </c>
      <c r="C146" s="6">
        <v>5.04</v>
      </c>
      <c r="D146" s="5">
        <v>42032</v>
      </c>
      <c r="F146" s="9">
        <f>A146-(J146+K146)</f>
        <v>2.5000000000003908E-3</v>
      </c>
      <c r="H146" s="2">
        <v>31047</v>
      </c>
      <c r="I146" s="3">
        <v>15700</v>
      </c>
      <c r="J146" s="29">
        <v>0</v>
      </c>
      <c r="K146" s="29">
        <v>5.0374999999999996</v>
      </c>
      <c r="L146" s="3">
        <v>5.04</v>
      </c>
    </row>
    <row r="147" spans="1:12" x14ac:dyDescent="0.25">
      <c r="A147" s="26">
        <v>3.26</v>
      </c>
      <c r="B147" s="7">
        <v>15701</v>
      </c>
      <c r="C147" s="6">
        <v>3.26</v>
      </c>
      <c r="D147" s="5">
        <v>42032</v>
      </c>
      <c r="F147" s="9">
        <f>A147-(J147+K147)</f>
        <v>-2.0000000000042206E-4</v>
      </c>
      <c r="H147" s="2">
        <v>31051</v>
      </c>
      <c r="I147" s="3">
        <v>15701</v>
      </c>
      <c r="J147" s="29">
        <v>0</v>
      </c>
      <c r="K147" s="29">
        <v>3.2602000000000002</v>
      </c>
      <c r="L147" s="3">
        <v>3.26</v>
      </c>
    </row>
    <row r="148" spans="1:12" x14ac:dyDescent="0.25">
      <c r="A148" s="26">
        <v>4.5</v>
      </c>
      <c r="B148" s="7">
        <v>15704</v>
      </c>
      <c r="C148" s="6">
        <v>4.5</v>
      </c>
      <c r="D148" s="5">
        <v>42032</v>
      </c>
      <c r="F148" s="9">
        <f>A148-(J148+K148)</f>
        <v>-8.9999999999967883E-4</v>
      </c>
      <c r="H148" s="2">
        <v>31066</v>
      </c>
      <c r="I148" s="3">
        <v>15704</v>
      </c>
      <c r="J148" s="29">
        <v>0</v>
      </c>
      <c r="K148" s="29">
        <v>4.5008999999999997</v>
      </c>
      <c r="L148" s="3">
        <v>4.5</v>
      </c>
    </row>
    <row r="149" spans="1:12" x14ac:dyDescent="0.25">
      <c r="A149" s="26">
        <v>0.18</v>
      </c>
      <c r="B149" s="7">
        <v>15719</v>
      </c>
      <c r="C149" s="6">
        <v>0.18</v>
      </c>
      <c r="D149" s="5">
        <v>42033</v>
      </c>
      <c r="F149" s="9">
        <f>A149-(J149+K149)</f>
        <v>1.3999999999999846E-3</v>
      </c>
      <c r="H149" s="2">
        <v>31082</v>
      </c>
      <c r="I149" s="3">
        <v>15719</v>
      </c>
      <c r="J149" s="29">
        <v>0</v>
      </c>
      <c r="K149" s="29">
        <v>0.17860000000000001</v>
      </c>
      <c r="L149" s="3">
        <v>0.18</v>
      </c>
    </row>
    <row r="150" spans="1:12" x14ac:dyDescent="0.25">
      <c r="A150" s="26">
        <v>0.12</v>
      </c>
      <c r="B150" s="7">
        <v>15720</v>
      </c>
      <c r="C150" s="6">
        <v>0.12</v>
      </c>
      <c r="D150" s="5">
        <v>42033</v>
      </c>
      <c r="F150" s="9">
        <f>A150-(J150+K150)</f>
        <v>-4.9000000000000016E-3</v>
      </c>
      <c r="H150" s="2">
        <v>31083</v>
      </c>
      <c r="I150" s="3">
        <v>15720</v>
      </c>
      <c r="J150" s="29">
        <v>0</v>
      </c>
      <c r="K150" s="29">
        <v>0.1249</v>
      </c>
      <c r="L150" s="3">
        <v>0.12</v>
      </c>
    </row>
    <row r="151" spans="1:12" x14ac:dyDescent="0.25">
      <c r="A151" s="26">
        <v>0.48</v>
      </c>
      <c r="B151" s="7">
        <v>15738</v>
      </c>
      <c r="C151" s="6">
        <v>0.48</v>
      </c>
      <c r="D151" s="5">
        <v>42032</v>
      </c>
      <c r="F151" s="9">
        <f>A151-(J151+K151)</f>
        <v>-2.3000000000000242E-3</v>
      </c>
      <c r="H151" s="2">
        <v>31067</v>
      </c>
      <c r="I151" s="3">
        <v>15738</v>
      </c>
      <c r="J151" s="29">
        <v>0</v>
      </c>
      <c r="K151" s="29">
        <v>0.48230000000000001</v>
      </c>
      <c r="L151" s="3">
        <v>0.48</v>
      </c>
    </row>
    <row r="152" spans="1:12" x14ac:dyDescent="0.25">
      <c r="A152" s="26">
        <v>0.26</v>
      </c>
      <c r="B152" s="7">
        <v>15739</v>
      </c>
      <c r="C152" s="6">
        <v>0.26</v>
      </c>
      <c r="D152" s="5">
        <v>42032</v>
      </c>
      <c r="F152" s="9">
        <f>A152-(J152+K152)</f>
        <v>-4.0000000000000036E-3</v>
      </c>
      <c r="H152" s="2">
        <v>31065</v>
      </c>
      <c r="I152" s="3">
        <v>15739</v>
      </c>
      <c r="J152" s="29">
        <v>0</v>
      </c>
      <c r="K152" s="29">
        <v>0.26400000000000001</v>
      </c>
      <c r="L152" s="3">
        <v>0.26</v>
      </c>
    </row>
    <row r="153" spans="1:12" x14ac:dyDescent="0.25">
      <c r="A153" s="26">
        <v>0.26</v>
      </c>
      <c r="B153" s="7">
        <v>15741</v>
      </c>
      <c r="C153" s="6">
        <v>0.26</v>
      </c>
      <c r="D153" s="5">
        <v>42034</v>
      </c>
      <c r="F153" s="9">
        <f>A153-(J153+K153)</f>
        <v>-1.9000000000000128E-3</v>
      </c>
      <c r="H153" s="2">
        <v>31091</v>
      </c>
      <c r="I153" s="3">
        <v>15741</v>
      </c>
      <c r="J153" s="29">
        <v>0</v>
      </c>
      <c r="K153" s="29">
        <v>0.26190000000000002</v>
      </c>
      <c r="L153" s="3">
        <v>0.26</v>
      </c>
    </row>
    <row r="154" spans="1:12" x14ac:dyDescent="0.25">
      <c r="A154" s="26">
        <v>0.27</v>
      </c>
      <c r="B154" s="7">
        <v>15744</v>
      </c>
      <c r="C154" s="6">
        <v>0.27</v>
      </c>
      <c r="D154" s="5">
        <v>42034</v>
      </c>
      <c r="F154" s="9">
        <f>A154-(J154+K154)</f>
        <v>0</v>
      </c>
      <c r="H154" s="2">
        <v>31075</v>
      </c>
      <c r="I154" s="3">
        <v>15744</v>
      </c>
      <c r="J154" s="29">
        <v>0</v>
      </c>
      <c r="K154" s="29">
        <v>0.27</v>
      </c>
      <c r="L154" s="3">
        <v>0.27</v>
      </c>
    </row>
    <row r="155" spans="1:12" x14ac:dyDescent="0.25">
      <c r="A155" s="26">
        <v>3.75</v>
      </c>
      <c r="B155" s="7">
        <v>15748</v>
      </c>
      <c r="C155" s="6">
        <v>3.75</v>
      </c>
      <c r="D155" s="5">
        <v>42019</v>
      </c>
      <c r="F155" s="9">
        <f>A155-(J155+K155)</f>
        <v>-4.3999999999999595E-3</v>
      </c>
      <c r="H155" s="2">
        <v>30986</v>
      </c>
      <c r="I155" s="3">
        <v>15748</v>
      </c>
      <c r="J155" s="29">
        <v>0</v>
      </c>
      <c r="K155" s="29">
        <v>3.7544</v>
      </c>
      <c r="L155" s="3">
        <v>3.75</v>
      </c>
    </row>
    <row r="156" spans="1:12" x14ac:dyDescent="0.25">
      <c r="A156" s="26">
        <v>3.31</v>
      </c>
      <c r="B156" s="7">
        <v>15771</v>
      </c>
      <c r="C156" s="6">
        <v>3.31</v>
      </c>
      <c r="D156" s="5">
        <v>42012</v>
      </c>
      <c r="F156" s="9">
        <f>A156-(J156+K156)</f>
        <v>9.9999999999988987E-4</v>
      </c>
      <c r="H156" s="2">
        <v>30917</v>
      </c>
      <c r="I156" s="3">
        <v>15771</v>
      </c>
      <c r="J156" s="29">
        <v>0</v>
      </c>
      <c r="K156" s="29">
        <v>3.3090000000000002</v>
      </c>
      <c r="L156" s="3">
        <v>3.31</v>
      </c>
    </row>
    <row r="157" spans="1:12" x14ac:dyDescent="0.25">
      <c r="A157" s="26">
        <v>2.06</v>
      </c>
      <c r="B157" s="7">
        <v>15796</v>
      </c>
      <c r="C157" s="6">
        <v>2.06</v>
      </c>
      <c r="D157" s="5">
        <v>42035</v>
      </c>
      <c r="F157" s="9">
        <f>A157-(J157+K157)</f>
        <v>1.306</v>
      </c>
      <c r="H157" s="2">
        <v>31054</v>
      </c>
      <c r="I157" s="3">
        <v>15796</v>
      </c>
      <c r="J157" s="29">
        <v>0</v>
      </c>
      <c r="K157" s="29">
        <v>0.754</v>
      </c>
      <c r="L157" s="3">
        <v>0.75</v>
      </c>
    </row>
    <row r="158" spans="1:12" x14ac:dyDescent="0.25">
      <c r="A158" s="26"/>
      <c r="B158" s="7"/>
      <c r="C158" s="6"/>
      <c r="D158" s="5"/>
      <c r="F158" s="9">
        <f>A158-(J158+K158)</f>
        <v>-1.3148</v>
      </c>
      <c r="H158" s="2">
        <v>31057</v>
      </c>
      <c r="I158" s="3">
        <v>15796</v>
      </c>
      <c r="J158" s="29">
        <v>0</v>
      </c>
      <c r="K158" s="29">
        <v>1.3148</v>
      </c>
      <c r="L158" s="3">
        <v>1.31</v>
      </c>
    </row>
    <row r="159" spans="1:12" x14ac:dyDescent="0.25">
      <c r="A159" s="26">
        <v>1.32</v>
      </c>
      <c r="B159" s="7">
        <v>15797</v>
      </c>
      <c r="C159" s="6">
        <v>1.32</v>
      </c>
      <c r="D159" s="5">
        <v>42035</v>
      </c>
      <c r="F159" s="9">
        <f>A159-(J159+K159)</f>
        <v>-9.9999999999988987E-4</v>
      </c>
      <c r="H159" s="2">
        <v>31061</v>
      </c>
      <c r="I159" s="3">
        <v>15797</v>
      </c>
      <c r="J159" s="29">
        <v>0</v>
      </c>
      <c r="K159" s="29">
        <v>1.321</v>
      </c>
      <c r="L159" s="3">
        <v>1.32</v>
      </c>
    </row>
    <row r="160" spans="1:12" x14ac:dyDescent="0.25">
      <c r="A160" s="26">
        <v>8.42</v>
      </c>
      <c r="B160" s="19">
        <v>15799</v>
      </c>
      <c r="C160" s="18">
        <v>8.42</v>
      </c>
      <c r="D160" s="20">
        <v>42035</v>
      </c>
      <c r="E160" s="21"/>
      <c r="F160" s="9">
        <f>A160-(J160+K160)</f>
        <v>4.0494000000000003</v>
      </c>
      <c r="G160" s="21"/>
      <c r="H160" s="23">
        <v>31040</v>
      </c>
      <c r="I160" s="24">
        <v>15799</v>
      </c>
      <c r="J160" s="29">
        <v>0</v>
      </c>
      <c r="K160" s="29">
        <v>4.3705999999999996</v>
      </c>
      <c r="L160" s="24">
        <v>4.37</v>
      </c>
    </row>
    <row r="161" spans="1:12" x14ac:dyDescent="0.25">
      <c r="A161" s="26"/>
      <c r="B161" s="19"/>
      <c r="C161" s="18"/>
      <c r="D161" s="20"/>
      <c r="E161" s="21"/>
      <c r="F161" s="9">
        <f>A161-(J161+K161)</f>
        <v>-1.484</v>
      </c>
      <c r="G161" s="21"/>
      <c r="H161" s="23">
        <v>31055</v>
      </c>
      <c r="I161" s="24">
        <v>15799</v>
      </c>
      <c r="J161" s="29">
        <v>0</v>
      </c>
      <c r="K161" s="29">
        <v>1.484</v>
      </c>
      <c r="L161" s="24">
        <v>1.48</v>
      </c>
    </row>
    <row r="162" spans="1:12" x14ac:dyDescent="0.25">
      <c r="A162" s="26"/>
      <c r="B162" s="19"/>
      <c r="C162" s="18"/>
      <c r="D162" s="20"/>
      <c r="E162" s="21"/>
      <c r="F162" s="9">
        <f>A162-(J162+K162)</f>
        <v>-1.1000000000000001</v>
      </c>
      <c r="G162" s="21"/>
      <c r="H162" s="23">
        <v>31068</v>
      </c>
      <c r="I162" s="24">
        <v>15799</v>
      </c>
      <c r="J162" s="29">
        <v>0</v>
      </c>
      <c r="K162" s="29">
        <v>1.1000000000000001</v>
      </c>
      <c r="L162" s="24">
        <v>1.1000000000000001</v>
      </c>
    </row>
    <row r="163" spans="1:12" x14ac:dyDescent="0.25">
      <c r="A163" s="26"/>
      <c r="B163" s="19"/>
      <c r="C163" s="18"/>
      <c r="D163" s="20"/>
      <c r="E163" s="21"/>
      <c r="F163" s="9">
        <f>A163-(J163+K163)</f>
        <v>-1.4656</v>
      </c>
      <c r="G163" s="21"/>
      <c r="H163" s="23">
        <v>31092</v>
      </c>
      <c r="I163" s="24">
        <v>15799</v>
      </c>
      <c r="J163" s="29">
        <v>0</v>
      </c>
      <c r="K163" s="29">
        <v>1.4656</v>
      </c>
      <c r="L163" s="24">
        <v>1.47</v>
      </c>
    </row>
    <row r="164" spans="1:12" x14ac:dyDescent="0.25">
      <c r="A164" s="26">
        <v>1.19</v>
      </c>
      <c r="B164" s="7">
        <v>15810</v>
      </c>
      <c r="C164" s="6">
        <v>1.19</v>
      </c>
      <c r="D164" s="5">
        <v>42035</v>
      </c>
      <c r="F164" s="9">
        <f>A164-(J164+K164)</f>
        <v>2.9999999999998916E-3</v>
      </c>
      <c r="H164" s="2">
        <v>31060</v>
      </c>
      <c r="I164" s="3">
        <v>15810</v>
      </c>
      <c r="J164" s="29">
        <v>0</v>
      </c>
      <c r="K164" s="29">
        <v>1.1870000000000001</v>
      </c>
      <c r="L164" s="3">
        <v>1.19</v>
      </c>
    </row>
    <row r="165" spans="1:12" x14ac:dyDescent="0.25">
      <c r="A165" s="26">
        <v>2.2000000000000002</v>
      </c>
      <c r="B165" s="7">
        <v>15811</v>
      </c>
      <c r="C165" s="6">
        <v>2.2000000000000002</v>
      </c>
      <c r="D165" s="5">
        <v>42035</v>
      </c>
      <c r="F165" s="9">
        <f>A165-(J165+K165)</f>
        <v>0.66460000000000008</v>
      </c>
      <c r="H165" s="2">
        <v>31044</v>
      </c>
      <c r="I165" s="3">
        <v>15811</v>
      </c>
      <c r="J165" s="29">
        <v>0</v>
      </c>
      <c r="K165" s="29">
        <v>1.5354000000000001</v>
      </c>
      <c r="L165" s="3">
        <v>1.54</v>
      </c>
    </row>
    <row r="166" spans="1:12" x14ac:dyDescent="0.25">
      <c r="A166" s="26"/>
      <c r="B166" s="7"/>
      <c r="C166" s="6"/>
      <c r="D166" s="5"/>
      <c r="F166" s="9">
        <f>A166-(J166+K166)</f>
        <v>-0.66400000000000003</v>
      </c>
      <c r="H166" s="2">
        <v>31049</v>
      </c>
      <c r="I166" s="3">
        <v>15811</v>
      </c>
      <c r="J166" s="29">
        <v>0</v>
      </c>
      <c r="K166" s="29">
        <v>0.66400000000000003</v>
      </c>
      <c r="L166" s="3">
        <v>0.66</v>
      </c>
    </row>
    <row r="167" spans="1:12" x14ac:dyDescent="0.25">
      <c r="A167" s="26">
        <v>20.51</v>
      </c>
      <c r="B167" s="7">
        <v>15836</v>
      </c>
      <c r="C167" s="6">
        <v>20.51</v>
      </c>
      <c r="D167" s="5">
        <v>42025</v>
      </c>
      <c r="F167" s="9">
        <f>A167-(J167+K167)</f>
        <v>6.3999999999992951E-3</v>
      </c>
      <c r="H167" s="2">
        <v>31019</v>
      </c>
      <c r="I167" s="3">
        <v>15836</v>
      </c>
      <c r="J167" s="29">
        <v>18.926400000000001</v>
      </c>
      <c r="K167" s="29">
        <v>1.5771999999999999</v>
      </c>
      <c r="L167" s="3">
        <v>20.51</v>
      </c>
    </row>
    <row r="168" spans="1:12" x14ac:dyDescent="0.25">
      <c r="A168" s="26">
        <v>0.38</v>
      </c>
      <c r="B168" s="7">
        <v>15844</v>
      </c>
      <c r="C168" s="6">
        <v>0.38</v>
      </c>
      <c r="D168" s="5">
        <v>42034</v>
      </c>
      <c r="F168" s="9">
        <f>A168-(J168+K168)</f>
        <v>0</v>
      </c>
      <c r="H168" s="2">
        <v>31093</v>
      </c>
      <c r="I168" s="3">
        <v>15844</v>
      </c>
      <c r="J168" s="29">
        <v>0</v>
      </c>
      <c r="K168" s="29">
        <v>0.38</v>
      </c>
      <c r="L168" s="3">
        <v>0.38</v>
      </c>
    </row>
    <row r="169" spans="1:12" x14ac:dyDescent="0.25">
      <c r="A169" s="26">
        <v>0.56999999999999995</v>
      </c>
      <c r="B169" s="7">
        <v>15887</v>
      </c>
      <c r="C169" s="6">
        <v>0.56999999999999995</v>
      </c>
      <c r="D169" s="5">
        <v>42033</v>
      </c>
      <c r="F169" s="9">
        <f>A169-(J169+K169)</f>
        <v>-3.0000000000000027E-3</v>
      </c>
      <c r="H169" s="2">
        <v>31079</v>
      </c>
      <c r="I169" s="3">
        <v>15887</v>
      </c>
      <c r="J169" s="29">
        <v>0</v>
      </c>
      <c r="K169" s="29">
        <v>0.57299999999999995</v>
      </c>
      <c r="L169" s="3">
        <v>0.56999999999999995</v>
      </c>
    </row>
    <row r="170" spans="1:12" x14ac:dyDescent="0.25">
      <c r="A170" s="26">
        <v>2.9</v>
      </c>
      <c r="B170" s="7">
        <v>15921</v>
      </c>
      <c r="C170" s="6">
        <v>2.9</v>
      </c>
      <c r="D170" s="5">
        <v>42026</v>
      </c>
      <c r="F170" s="9">
        <f>A170-(J170+K170)</f>
        <v>1.6000000000016001E-4</v>
      </c>
      <c r="H170" s="2">
        <v>31005</v>
      </c>
      <c r="I170" s="3">
        <v>15921</v>
      </c>
      <c r="J170" s="29">
        <v>2.2694399999999999</v>
      </c>
      <c r="K170" s="29">
        <v>0.63039999999999996</v>
      </c>
      <c r="L170" s="3">
        <v>2.9</v>
      </c>
    </row>
    <row r="171" spans="1:12" x14ac:dyDescent="0.25">
      <c r="A171" s="26">
        <v>1.78</v>
      </c>
      <c r="B171" s="7">
        <v>17210</v>
      </c>
      <c r="C171" s="6">
        <v>1.78</v>
      </c>
      <c r="D171" s="5">
        <v>42011</v>
      </c>
      <c r="F171" s="9">
        <f>A171-(J171+K171)</f>
        <v>1.9000000000000128E-3</v>
      </c>
      <c r="H171" s="2">
        <v>128379</v>
      </c>
      <c r="I171" s="3">
        <v>17210</v>
      </c>
      <c r="J171" s="29">
        <v>0</v>
      </c>
      <c r="K171" s="29">
        <v>1.7781</v>
      </c>
      <c r="L171" s="3">
        <v>1.78</v>
      </c>
    </row>
    <row r="172" spans="1:12" x14ac:dyDescent="0.25">
      <c r="A172" s="26">
        <v>1.1200000000000001</v>
      </c>
      <c r="B172" s="7">
        <v>17437</v>
      </c>
      <c r="C172" s="6">
        <v>1.1200000000000001</v>
      </c>
      <c r="D172" s="5">
        <v>42018</v>
      </c>
      <c r="F172" s="9">
        <f>A172-(J172+K172)</f>
        <v>4.5000000000001705E-3</v>
      </c>
      <c r="H172" s="2">
        <v>128460</v>
      </c>
      <c r="I172" s="3">
        <v>17437</v>
      </c>
      <c r="J172" s="29">
        <v>0</v>
      </c>
      <c r="K172" s="29">
        <v>1.1154999999999999</v>
      </c>
      <c r="L172" s="3">
        <v>1.1200000000000001</v>
      </c>
    </row>
    <row r="173" spans="1:12" x14ac:dyDescent="0.25">
      <c r="A173" s="26">
        <v>2.84</v>
      </c>
      <c r="B173" s="7">
        <v>17438</v>
      </c>
      <c r="C173" s="6">
        <v>2.84</v>
      </c>
      <c r="D173" s="5">
        <v>42018</v>
      </c>
      <c r="F173" s="9">
        <f>A173-(J173+K173)</f>
        <v>2.8999999999999027E-3</v>
      </c>
      <c r="H173" s="2">
        <v>128427</v>
      </c>
      <c r="I173" s="3">
        <v>17438</v>
      </c>
      <c r="J173" s="29">
        <v>0</v>
      </c>
      <c r="K173" s="29">
        <v>2.8371</v>
      </c>
      <c r="L173" s="3">
        <v>2.84</v>
      </c>
    </row>
    <row r="174" spans="1:12" x14ac:dyDescent="0.25">
      <c r="A174" s="26">
        <v>0.15</v>
      </c>
      <c r="B174" s="7">
        <v>17440</v>
      </c>
      <c r="C174" s="6">
        <v>0.15</v>
      </c>
      <c r="D174" s="5">
        <v>42018</v>
      </c>
      <c r="F174" s="9">
        <f>A174-(J174+K174)</f>
        <v>5.0000000000000044E-4</v>
      </c>
      <c r="H174" s="2">
        <v>128453</v>
      </c>
      <c r="I174" s="3">
        <v>17440</v>
      </c>
      <c r="J174" s="29">
        <v>0</v>
      </c>
      <c r="K174" s="29">
        <v>0.14949999999999999</v>
      </c>
      <c r="L174" s="3">
        <v>0.15</v>
      </c>
    </row>
    <row r="175" spans="1:12" x14ac:dyDescent="0.25">
      <c r="A175" s="26">
        <v>3.67</v>
      </c>
      <c r="B175" s="7">
        <v>17568</v>
      </c>
      <c r="C175" s="6">
        <v>3.67</v>
      </c>
      <c r="D175" s="5">
        <v>42025</v>
      </c>
      <c r="F175" s="9">
        <f>A175-(J175+K175)</f>
        <v>1.1999999999998678E-3</v>
      </c>
      <c r="H175" s="2">
        <v>128490</v>
      </c>
      <c r="I175" s="3">
        <v>17568</v>
      </c>
      <c r="J175" s="29">
        <v>0</v>
      </c>
      <c r="K175" s="29">
        <v>3.6688000000000001</v>
      </c>
      <c r="L175" s="3">
        <v>3.67</v>
      </c>
    </row>
    <row r="176" spans="1:12" x14ac:dyDescent="0.25">
      <c r="A176" s="26">
        <v>0.32</v>
      </c>
      <c r="B176" s="7">
        <v>17614</v>
      </c>
      <c r="C176" s="6">
        <v>0.32</v>
      </c>
      <c r="D176" s="5">
        <v>42026</v>
      </c>
      <c r="F176" s="9">
        <f>A176-(J176+K176)</f>
        <v>3.5999999999999921E-3</v>
      </c>
      <c r="H176" s="2">
        <v>128496</v>
      </c>
      <c r="I176" s="3">
        <v>17614</v>
      </c>
      <c r="J176" s="29">
        <v>0</v>
      </c>
      <c r="K176" s="29">
        <v>0.31640000000000001</v>
      </c>
      <c r="L176" s="3">
        <v>0.32</v>
      </c>
    </row>
    <row r="177" spans="1:12" x14ac:dyDescent="0.25">
      <c r="A177" s="26">
        <v>2</v>
      </c>
      <c r="B177" s="7">
        <v>17624</v>
      </c>
      <c r="C177" s="6">
        <v>2</v>
      </c>
      <c r="D177" s="5">
        <v>42026</v>
      </c>
      <c r="F177" s="9">
        <f>A177-(J177+K177)</f>
        <v>2.0000000000000018E-3</v>
      </c>
      <c r="H177" s="2">
        <v>128434</v>
      </c>
      <c r="I177" s="3">
        <v>17624</v>
      </c>
      <c r="J177" s="29">
        <v>0</v>
      </c>
      <c r="K177" s="29">
        <v>1.998</v>
      </c>
      <c r="L177" s="3">
        <v>2</v>
      </c>
    </row>
    <row r="178" spans="1:12" x14ac:dyDescent="0.25">
      <c r="A178" s="26">
        <v>0.59</v>
      </c>
      <c r="B178" s="7">
        <v>17726</v>
      </c>
      <c r="C178" s="6">
        <v>0.59</v>
      </c>
      <c r="D178" s="5">
        <v>42031</v>
      </c>
      <c r="F178" s="9">
        <f>A178-(J178+K178)</f>
        <v>-9.9000000000000199E-3</v>
      </c>
      <c r="H178" s="2">
        <v>128505</v>
      </c>
      <c r="I178" s="3">
        <v>17726</v>
      </c>
      <c r="J178" s="29">
        <v>0</v>
      </c>
      <c r="K178" s="29">
        <v>0.59989999999999999</v>
      </c>
      <c r="L178" s="3">
        <v>0.59</v>
      </c>
    </row>
    <row r="179" spans="1:12" x14ac:dyDescent="0.25">
      <c r="A179" s="26">
        <v>8.7899999999999991</v>
      </c>
      <c r="B179" s="7">
        <v>17728</v>
      </c>
      <c r="C179" s="6">
        <v>8.7899999999999991</v>
      </c>
      <c r="D179" s="5">
        <v>42031</v>
      </c>
      <c r="F179" s="9">
        <f>A179-(J179+K179)</f>
        <v>1.6999999999995907E-3</v>
      </c>
      <c r="H179" s="2">
        <v>128488</v>
      </c>
      <c r="I179" s="3">
        <v>17728</v>
      </c>
      <c r="J179" s="29">
        <v>6.8777999999999997</v>
      </c>
      <c r="K179" s="29">
        <v>1.9105000000000001</v>
      </c>
      <c r="L179" s="3">
        <v>8.7899999999999991</v>
      </c>
    </row>
    <row r="180" spans="1:12" x14ac:dyDescent="0.25">
      <c r="A180" s="26">
        <v>62.1</v>
      </c>
      <c r="B180" s="7">
        <v>17729</v>
      </c>
      <c r="C180" s="6">
        <v>62.1</v>
      </c>
      <c r="D180" s="5">
        <v>42031</v>
      </c>
      <c r="F180" s="9">
        <f>A180-(J180+K180)</f>
        <v>0</v>
      </c>
      <c r="H180" s="2">
        <v>128436</v>
      </c>
      <c r="I180" s="3">
        <v>17729</v>
      </c>
      <c r="J180" s="29">
        <v>48.6</v>
      </c>
      <c r="K180" s="29">
        <v>13.5</v>
      </c>
      <c r="L180" s="3">
        <v>62.1</v>
      </c>
    </row>
    <row r="181" spans="1:12" x14ac:dyDescent="0.25">
      <c r="A181" s="26">
        <v>0.79</v>
      </c>
      <c r="B181" s="7">
        <v>17823</v>
      </c>
      <c r="C181" s="6">
        <v>0.79</v>
      </c>
      <c r="D181" s="5">
        <v>42034</v>
      </c>
      <c r="F181" s="9">
        <f>A181-(J181+K181)</f>
        <v>-2.0000000000000018E-3</v>
      </c>
      <c r="H181" s="2">
        <v>128559</v>
      </c>
      <c r="I181" s="3">
        <v>17823</v>
      </c>
      <c r="J181" s="29">
        <v>0</v>
      </c>
      <c r="K181" s="29">
        <v>0.79200000000000004</v>
      </c>
      <c r="L181" s="3">
        <v>0.79</v>
      </c>
    </row>
    <row r="182" spans="1:12" x14ac:dyDescent="0.25">
      <c r="A182" s="26">
        <v>12.91</v>
      </c>
      <c r="B182" s="7">
        <v>17825</v>
      </c>
      <c r="C182" s="6">
        <v>12.91</v>
      </c>
      <c r="D182" s="5">
        <v>42034</v>
      </c>
      <c r="F182" s="9">
        <f>A182-(J182+K182)</f>
        <v>-5.0000000000061107E-4</v>
      </c>
      <c r="H182" s="2">
        <v>128544</v>
      </c>
      <c r="I182" s="3">
        <v>17825</v>
      </c>
      <c r="J182" s="29">
        <v>0</v>
      </c>
      <c r="K182" s="29">
        <v>12.910500000000001</v>
      </c>
      <c r="L182" s="3">
        <v>12.91</v>
      </c>
    </row>
    <row r="183" spans="1:12" x14ac:dyDescent="0.25">
      <c r="A183" s="26">
        <v>0.9</v>
      </c>
      <c r="B183" s="7">
        <v>17829</v>
      </c>
      <c r="C183" s="6">
        <v>0.9</v>
      </c>
      <c r="D183" s="5">
        <v>42034</v>
      </c>
      <c r="F183" s="9">
        <f>A183-(J183+K183)</f>
        <v>2.8000000000000247E-3</v>
      </c>
      <c r="H183" s="2">
        <v>128558</v>
      </c>
      <c r="I183" s="3">
        <v>17829</v>
      </c>
      <c r="J183" s="29">
        <v>0</v>
      </c>
      <c r="K183" s="29">
        <v>0.8972</v>
      </c>
      <c r="L183" s="3">
        <v>0.9</v>
      </c>
    </row>
    <row r="184" spans="1:12" x14ac:dyDescent="0.25">
      <c r="A184" s="26">
        <v>2.5299999999999998</v>
      </c>
      <c r="B184" s="7">
        <v>17916</v>
      </c>
      <c r="C184" s="6">
        <v>2.5299999999999998</v>
      </c>
      <c r="D184" s="5">
        <v>42035</v>
      </c>
      <c r="F184" s="9">
        <f>A184-(J184+K184)</f>
        <v>0</v>
      </c>
      <c r="H184" s="2">
        <v>128573</v>
      </c>
      <c r="I184" s="3">
        <v>17916</v>
      </c>
      <c r="J184" s="29">
        <v>1.98</v>
      </c>
      <c r="K184" s="29">
        <v>0.55000000000000004</v>
      </c>
      <c r="L184" s="3">
        <v>2.5299999999999998</v>
      </c>
    </row>
    <row r="185" spans="1:12" x14ac:dyDescent="0.25">
      <c r="A185" s="26">
        <v>0.21</v>
      </c>
      <c r="B185" s="7">
        <v>17937</v>
      </c>
      <c r="C185" s="6">
        <v>0.21</v>
      </c>
      <c r="D185" s="5">
        <v>42035</v>
      </c>
      <c r="F185" s="9">
        <f>A185-(J185+K185)</f>
        <v>1.8199999999999994E-2</v>
      </c>
      <c r="H185" s="2">
        <v>128580</v>
      </c>
      <c r="I185" s="3">
        <v>17937</v>
      </c>
      <c r="J185" s="29">
        <v>0</v>
      </c>
      <c r="K185" s="29">
        <v>0.1918</v>
      </c>
      <c r="L185" s="3">
        <v>0.21</v>
      </c>
    </row>
    <row r="186" spans="1:12" x14ac:dyDescent="0.25">
      <c r="A186" s="26">
        <v>2.23</v>
      </c>
      <c r="B186" s="7">
        <v>17939</v>
      </c>
      <c r="C186" s="6">
        <v>2.23</v>
      </c>
      <c r="D186" s="5">
        <v>42035</v>
      </c>
      <c r="F186" s="9">
        <f>A186-(J186+K186)</f>
        <v>-2.2000000000002018E-3</v>
      </c>
      <c r="H186" s="2">
        <v>128566</v>
      </c>
      <c r="I186" s="3">
        <v>17939</v>
      </c>
      <c r="J186" s="29">
        <v>0</v>
      </c>
      <c r="K186" s="29">
        <v>2.2322000000000002</v>
      </c>
      <c r="L186" s="3">
        <v>2.23</v>
      </c>
    </row>
    <row r="187" spans="1:12" x14ac:dyDescent="0.25">
      <c r="A187" s="26">
        <v>4.51</v>
      </c>
      <c r="B187" s="7">
        <v>17941</v>
      </c>
      <c r="C187" s="6">
        <v>4.51</v>
      </c>
      <c r="D187" s="5">
        <v>42035</v>
      </c>
      <c r="F187" s="9">
        <f>A187-(J187+K187)</f>
        <v>4.5999999999999375E-3</v>
      </c>
      <c r="H187" s="2">
        <v>128568</v>
      </c>
      <c r="I187" s="3">
        <v>17941</v>
      </c>
      <c r="J187" s="29">
        <v>0</v>
      </c>
      <c r="K187" s="29">
        <v>4.5053999999999998</v>
      </c>
      <c r="L187" s="3">
        <v>4.51</v>
      </c>
    </row>
    <row r="188" spans="1:12" x14ac:dyDescent="0.25">
      <c r="A188" s="26">
        <v>5.35</v>
      </c>
      <c r="B188" s="7">
        <v>17942</v>
      </c>
      <c r="C188" s="6">
        <v>5.35</v>
      </c>
      <c r="D188" s="5">
        <v>42035</v>
      </c>
      <c r="F188" s="9">
        <f>A188-(J188+K188)</f>
        <v>-4.0000000000004476E-3</v>
      </c>
      <c r="H188" s="2">
        <v>128535</v>
      </c>
      <c r="I188" s="3">
        <v>17942</v>
      </c>
      <c r="J188" s="29">
        <v>0</v>
      </c>
      <c r="K188" s="29">
        <v>5.3540000000000001</v>
      </c>
      <c r="L188" s="3">
        <v>5.35</v>
      </c>
    </row>
    <row r="189" spans="1:12" x14ac:dyDescent="0.25">
      <c r="A189" s="26">
        <v>2.2000000000000002</v>
      </c>
      <c r="B189" s="7">
        <v>17943</v>
      </c>
      <c r="C189" s="6">
        <v>2.2000000000000002</v>
      </c>
      <c r="D189" s="5">
        <v>42035</v>
      </c>
      <c r="F189" s="9">
        <f>A189-(J189+K189)</f>
        <v>-6.3999999999975188E-4</v>
      </c>
      <c r="H189" s="2">
        <v>128478</v>
      </c>
      <c r="I189" s="3">
        <v>17943</v>
      </c>
      <c r="J189" s="29">
        <v>1.72224</v>
      </c>
      <c r="K189" s="29">
        <v>0.47839999999999999</v>
      </c>
      <c r="L189" s="3">
        <v>2.2000000000000002</v>
      </c>
    </row>
    <row r="190" spans="1:12" x14ac:dyDescent="0.25">
      <c r="A190" s="26">
        <v>8.2100000000000009</v>
      </c>
      <c r="B190" s="7">
        <v>18000</v>
      </c>
      <c r="C190" s="6">
        <v>8.2100000000000009</v>
      </c>
      <c r="D190" s="5">
        <v>42028</v>
      </c>
      <c r="F190" s="9">
        <f>A190-(J190+K190)</f>
        <v>5.0000000000061107E-4</v>
      </c>
      <c r="H190" s="2">
        <v>128527</v>
      </c>
      <c r="I190" s="3">
        <v>18000</v>
      </c>
      <c r="J190" s="29">
        <v>7.5780000000000003</v>
      </c>
      <c r="K190" s="29">
        <v>0.63149999999999995</v>
      </c>
      <c r="L190" s="3">
        <v>8.2100000000000009</v>
      </c>
    </row>
    <row r="191" spans="1:12" x14ac:dyDescent="0.25">
      <c r="A191" s="26">
        <v>336.15</v>
      </c>
      <c r="B191" s="7">
        <v>18001</v>
      </c>
      <c r="C191" s="6">
        <v>336.15</v>
      </c>
      <c r="D191" s="5">
        <v>42035</v>
      </c>
      <c r="F191" s="9">
        <f>A191-(J191+K191)</f>
        <v>5.0999999999703505E-3</v>
      </c>
      <c r="H191" s="2">
        <v>128459</v>
      </c>
      <c r="I191" s="3">
        <v>18001</v>
      </c>
      <c r="J191" s="29">
        <v>310.2876</v>
      </c>
      <c r="K191" s="29">
        <v>25.857299999999999</v>
      </c>
      <c r="L191" s="3">
        <v>336.15</v>
      </c>
    </row>
    <row r="192" spans="1:12" x14ac:dyDescent="0.25">
      <c r="A192" s="26">
        <v>23.66</v>
      </c>
      <c r="B192" s="7">
        <v>18033</v>
      </c>
      <c r="C192" s="6">
        <v>23.66</v>
      </c>
      <c r="D192" s="5">
        <v>42035</v>
      </c>
      <c r="F192" s="9">
        <f>A192-(J192+K192)</f>
        <v>0</v>
      </c>
      <c r="H192" s="2">
        <v>128526</v>
      </c>
      <c r="I192" s="3">
        <v>18033</v>
      </c>
      <c r="J192" s="29">
        <v>21.84</v>
      </c>
      <c r="K192" s="29">
        <v>1.82</v>
      </c>
      <c r="L192" s="3">
        <v>23.66</v>
      </c>
    </row>
    <row r="193" spans="1:12" x14ac:dyDescent="0.25">
      <c r="A193" s="26">
        <v>2.71</v>
      </c>
      <c r="B193" s="7">
        <v>18034</v>
      </c>
      <c r="C193" s="6">
        <v>2.71</v>
      </c>
      <c r="D193" s="5">
        <v>42035</v>
      </c>
      <c r="F193" s="9">
        <f>A193-(J193+K193)</f>
        <v>-2.8000000000001357E-3</v>
      </c>
      <c r="H193" s="2">
        <v>128525</v>
      </c>
      <c r="I193" s="3">
        <v>18034</v>
      </c>
      <c r="J193" s="29">
        <v>0</v>
      </c>
      <c r="K193" s="29">
        <v>2.7128000000000001</v>
      </c>
      <c r="L193" s="3">
        <v>2.71</v>
      </c>
    </row>
    <row r="194" spans="1:12" x14ac:dyDescent="0.25">
      <c r="A194" s="18">
        <v>47.7</v>
      </c>
      <c r="B194" s="19">
        <v>18057</v>
      </c>
      <c r="C194" s="18">
        <v>47.7</v>
      </c>
      <c r="D194" s="20">
        <v>42035</v>
      </c>
      <c r="E194" s="21"/>
      <c r="F194" s="22">
        <f>A194-(J194+K194)</f>
        <v>5.2788000000000039</v>
      </c>
      <c r="G194" s="21"/>
      <c r="H194" s="23">
        <v>128452</v>
      </c>
      <c r="I194" s="24">
        <v>18057</v>
      </c>
      <c r="J194" s="24">
        <v>33.199199999999998</v>
      </c>
      <c r="K194" s="24">
        <v>9.2219999999999995</v>
      </c>
      <c r="L194" s="24">
        <v>42.42</v>
      </c>
    </row>
    <row r="195" spans="1:12" x14ac:dyDescent="0.25">
      <c r="A195" s="18"/>
      <c r="B195" s="19"/>
      <c r="C195" s="18"/>
      <c r="D195" s="20"/>
      <c r="E195" s="21"/>
      <c r="F195" s="22">
        <f>A195-(J195+K195)</f>
        <v>-5.2826400000000007</v>
      </c>
      <c r="G195" s="21"/>
      <c r="H195" s="23">
        <v>128509</v>
      </c>
      <c r="I195" s="24">
        <v>18057</v>
      </c>
      <c r="J195" s="24">
        <v>4.1342400000000001</v>
      </c>
      <c r="K195" s="24">
        <v>1.1484000000000001</v>
      </c>
      <c r="L195" s="24">
        <v>5.28</v>
      </c>
    </row>
    <row r="196" spans="1:12" x14ac:dyDescent="0.25">
      <c r="A196" s="26">
        <v>0.37</v>
      </c>
      <c r="B196" s="7">
        <v>18091</v>
      </c>
      <c r="C196" s="6">
        <v>0.37</v>
      </c>
      <c r="D196" s="5">
        <v>42035</v>
      </c>
      <c r="F196" s="9">
        <f>A196-(J196+K196)</f>
        <v>-4.0000000000000036E-3</v>
      </c>
      <c r="H196" s="2">
        <v>128574</v>
      </c>
      <c r="I196" s="3">
        <v>18091</v>
      </c>
      <c r="J196" s="29">
        <v>0</v>
      </c>
      <c r="K196" s="29">
        <v>0.374</v>
      </c>
      <c r="L196" s="3">
        <v>0.37</v>
      </c>
    </row>
    <row r="197" spans="1:12" x14ac:dyDescent="0.25">
      <c r="A197" s="26">
        <v>9.19</v>
      </c>
      <c r="B197" s="7">
        <v>18093</v>
      </c>
      <c r="C197" s="6">
        <v>9.19</v>
      </c>
      <c r="D197" s="5">
        <v>42035</v>
      </c>
      <c r="F197" s="9">
        <f>A197-(J197+K197)</f>
        <v>-7.9999999999991189E-4</v>
      </c>
      <c r="H197" s="2">
        <v>128448</v>
      </c>
      <c r="I197" s="3">
        <v>18093</v>
      </c>
      <c r="J197" s="29">
        <v>7.1928000000000001</v>
      </c>
      <c r="K197" s="29">
        <v>1.998</v>
      </c>
      <c r="L197" s="3">
        <v>9.19</v>
      </c>
    </row>
    <row r="198" spans="1:12" x14ac:dyDescent="0.25">
      <c r="A198" s="26">
        <v>1.5</v>
      </c>
      <c r="B198" s="7">
        <v>18096</v>
      </c>
      <c r="C198" s="6">
        <v>1.5</v>
      </c>
      <c r="D198" s="5">
        <v>42035</v>
      </c>
      <c r="F198" s="9">
        <f>A198-(J198+K198)</f>
        <v>-1.8000000000000238E-3</v>
      </c>
      <c r="H198" s="2">
        <v>128579</v>
      </c>
      <c r="I198" s="3">
        <v>18096</v>
      </c>
      <c r="J198" s="29">
        <v>0</v>
      </c>
      <c r="K198" s="29">
        <v>1.5018</v>
      </c>
      <c r="L198" s="3">
        <v>1.5</v>
      </c>
    </row>
    <row r="199" spans="1:12" x14ac:dyDescent="0.25">
      <c r="A199" s="26">
        <v>0.39</v>
      </c>
      <c r="B199" s="7">
        <v>18102</v>
      </c>
      <c r="C199" s="6">
        <v>0.39</v>
      </c>
      <c r="D199" s="5">
        <v>42035</v>
      </c>
      <c r="F199" s="9">
        <f>A199-(J199+K199)</f>
        <v>0</v>
      </c>
      <c r="H199" s="2">
        <v>128529</v>
      </c>
      <c r="I199" s="3">
        <v>18102</v>
      </c>
      <c r="J199" s="29">
        <v>0</v>
      </c>
      <c r="K199" s="29">
        <v>0.39</v>
      </c>
      <c r="L199" s="3">
        <v>0.39</v>
      </c>
    </row>
    <row r="200" spans="1:12" x14ac:dyDescent="0.25">
      <c r="A200" s="26">
        <v>1.1100000000000001</v>
      </c>
      <c r="B200" s="7">
        <v>18115</v>
      </c>
      <c r="C200" s="6">
        <v>1.1100000000000001</v>
      </c>
      <c r="D200" s="5">
        <v>42035</v>
      </c>
      <c r="F200" s="9">
        <f>A200-(J200+K200)</f>
        <v>0</v>
      </c>
      <c r="H200" s="2">
        <v>128582</v>
      </c>
      <c r="I200" s="3">
        <v>18115</v>
      </c>
      <c r="J200" s="29">
        <v>0</v>
      </c>
      <c r="K200" s="29">
        <v>1.1100000000000001</v>
      </c>
      <c r="L200" s="3">
        <v>1.1100000000000001</v>
      </c>
    </row>
    <row r="201" spans="1:12" x14ac:dyDescent="0.25">
      <c r="A201" s="26">
        <v>3.02</v>
      </c>
      <c r="B201" s="7">
        <v>18148</v>
      </c>
      <c r="C201" s="6">
        <v>3.02</v>
      </c>
      <c r="D201" s="5">
        <v>42035</v>
      </c>
      <c r="F201" s="9">
        <f>A201-(J201+K201)</f>
        <v>1.9400000000002748E-3</v>
      </c>
      <c r="H201" s="2">
        <v>128495</v>
      </c>
      <c r="I201" s="3">
        <v>18148</v>
      </c>
      <c r="J201" s="29">
        <v>2.3619599999999998</v>
      </c>
      <c r="K201" s="29">
        <v>0.65610000000000002</v>
      </c>
      <c r="L201" s="3">
        <v>3.02</v>
      </c>
    </row>
    <row r="202" spans="1:12" x14ac:dyDescent="0.25">
      <c r="A202" s="26">
        <v>15</v>
      </c>
      <c r="B202" s="7">
        <v>18149</v>
      </c>
      <c r="C202" s="6">
        <v>15</v>
      </c>
      <c r="D202" s="5">
        <v>42035</v>
      </c>
      <c r="F202" s="9">
        <f>A202-(J202+K202)</f>
        <v>0</v>
      </c>
      <c r="H202" s="2">
        <v>128457</v>
      </c>
      <c r="I202" s="3">
        <v>18149</v>
      </c>
      <c r="J202" s="29">
        <v>0</v>
      </c>
      <c r="K202" s="29">
        <v>15</v>
      </c>
      <c r="L202" s="3">
        <v>15</v>
      </c>
    </row>
    <row r="203" spans="1:12" x14ac:dyDescent="0.25">
      <c r="A203" s="26">
        <v>4.9400000000000004</v>
      </c>
      <c r="B203" s="7">
        <v>18150</v>
      </c>
      <c r="C203" s="6">
        <v>4.9400000000000004</v>
      </c>
      <c r="D203" s="5">
        <v>42035</v>
      </c>
      <c r="F203" s="9">
        <f>A203-(J203+K203)</f>
        <v>4.37</v>
      </c>
      <c r="H203" s="2">
        <v>128425</v>
      </c>
      <c r="I203" s="3">
        <v>18150</v>
      </c>
      <c r="J203" s="29">
        <v>0</v>
      </c>
      <c r="K203" s="29">
        <v>0.56999999999999995</v>
      </c>
      <c r="L203" s="3">
        <v>0.56999999999999995</v>
      </c>
    </row>
    <row r="204" spans="1:12" x14ac:dyDescent="0.25">
      <c r="A204" s="26"/>
      <c r="B204" s="7"/>
      <c r="C204" s="6"/>
      <c r="D204" s="5"/>
      <c r="F204" s="9">
        <f>A204-(J204+K204)</f>
        <v>-4.37</v>
      </c>
      <c r="H204" s="2">
        <v>128581</v>
      </c>
      <c r="I204" s="3">
        <v>18150</v>
      </c>
      <c r="J204" s="29">
        <v>0</v>
      </c>
      <c r="K204" s="29">
        <v>4.37</v>
      </c>
      <c r="L204" s="3">
        <v>4.37</v>
      </c>
    </row>
    <row r="205" spans="1:12" x14ac:dyDescent="0.25">
      <c r="A205" s="26">
        <v>1.2</v>
      </c>
      <c r="B205" s="7">
        <v>18178</v>
      </c>
      <c r="C205" s="6">
        <v>1.2</v>
      </c>
      <c r="D205" s="5">
        <v>42035</v>
      </c>
      <c r="F205" s="9">
        <f>A205-(J205+K205)</f>
        <v>0</v>
      </c>
      <c r="H205" s="2">
        <v>128431</v>
      </c>
      <c r="I205" s="3">
        <v>18178</v>
      </c>
      <c r="J205" s="29">
        <v>0</v>
      </c>
      <c r="K205" s="29">
        <v>1.2</v>
      </c>
      <c r="L205" s="3">
        <v>1.2</v>
      </c>
    </row>
    <row r="206" spans="1:12" x14ac:dyDescent="0.25">
      <c r="A206" s="26">
        <v>0.76</v>
      </c>
      <c r="B206" s="12">
        <v>18179</v>
      </c>
      <c r="C206" s="11">
        <v>0.76</v>
      </c>
      <c r="D206" s="13">
        <v>42035</v>
      </c>
      <c r="E206" s="14"/>
      <c r="F206" s="15">
        <f>A206-(J206+K206)</f>
        <v>0</v>
      </c>
      <c r="G206" s="14"/>
      <c r="H206" s="16">
        <v>128449</v>
      </c>
      <c r="I206" s="17">
        <v>18179</v>
      </c>
      <c r="J206" s="29">
        <v>0.76</v>
      </c>
      <c r="K206" s="29">
        <v>0</v>
      </c>
      <c r="L206" s="36">
        <v>0.76</v>
      </c>
    </row>
    <row r="207" spans="1:12" x14ac:dyDescent="0.25">
      <c r="A207" s="26">
        <v>5.93</v>
      </c>
      <c r="B207" s="12">
        <v>18180</v>
      </c>
      <c r="C207" s="11">
        <v>5.93</v>
      </c>
      <c r="D207" s="13">
        <v>42035</v>
      </c>
      <c r="E207" s="14"/>
      <c r="F207" s="15">
        <f>A207-(J207+K207)</f>
        <v>0</v>
      </c>
      <c r="G207" s="14"/>
      <c r="H207" s="16">
        <v>128481</v>
      </c>
      <c r="I207" s="17">
        <v>18180</v>
      </c>
      <c r="J207" s="29">
        <v>0</v>
      </c>
      <c r="K207" s="29">
        <v>5.93</v>
      </c>
      <c r="L207" s="17">
        <v>5.93</v>
      </c>
    </row>
    <row r="208" spans="1:12" x14ac:dyDescent="0.25">
      <c r="A208" s="26">
        <v>2.8</v>
      </c>
      <c r="B208" s="12">
        <v>18181</v>
      </c>
      <c r="C208" s="11">
        <v>2.8</v>
      </c>
      <c r="D208" s="13">
        <v>42035</v>
      </c>
      <c r="E208" s="14"/>
      <c r="F208" s="15">
        <f>A208-(J208+K208)</f>
        <v>9.9999999999997868E-3</v>
      </c>
      <c r="G208" s="14"/>
      <c r="H208" s="16">
        <v>128395</v>
      </c>
      <c r="I208" s="17">
        <v>18181</v>
      </c>
      <c r="J208" s="29">
        <v>0</v>
      </c>
      <c r="K208" s="29">
        <v>2.79</v>
      </c>
      <c r="L208" s="36">
        <v>2.8</v>
      </c>
    </row>
    <row r="209" spans="1:12" x14ac:dyDescent="0.25">
      <c r="A209" s="26">
        <v>0.32</v>
      </c>
      <c r="B209" s="12">
        <v>18182</v>
      </c>
      <c r="C209" s="11">
        <v>0.32</v>
      </c>
      <c r="D209" s="13">
        <v>42035</v>
      </c>
      <c r="E209" s="14"/>
      <c r="F209" s="15">
        <f>A209-(J209+K209)</f>
        <v>0</v>
      </c>
      <c r="G209" s="14"/>
      <c r="H209" s="16">
        <v>128415</v>
      </c>
      <c r="I209" s="17">
        <v>18182</v>
      </c>
      <c r="J209" s="29">
        <v>0</v>
      </c>
      <c r="K209" s="29">
        <v>0.32</v>
      </c>
      <c r="L209" s="36">
        <v>0.32</v>
      </c>
    </row>
    <row r="210" spans="1:12" x14ac:dyDescent="0.25">
      <c r="A210" s="26">
        <v>14.34</v>
      </c>
      <c r="B210" s="7">
        <v>18695</v>
      </c>
      <c r="C210" s="6">
        <v>14.34</v>
      </c>
      <c r="D210" s="5">
        <v>42035</v>
      </c>
      <c r="F210" s="9">
        <f>A210-(J210+K210)</f>
        <v>-1.7999999999993577E-3</v>
      </c>
      <c r="H210" s="2">
        <v>128416</v>
      </c>
      <c r="I210" s="3">
        <v>18695</v>
      </c>
      <c r="J210" s="29">
        <v>0</v>
      </c>
      <c r="K210" s="29">
        <v>14.341799999999999</v>
      </c>
      <c r="L210" s="3">
        <v>14.34</v>
      </c>
    </row>
    <row r="211" spans="1:12" x14ac:dyDescent="0.25">
      <c r="A211" s="26">
        <v>0.34</v>
      </c>
      <c r="B211" s="7">
        <v>18696</v>
      </c>
      <c r="C211" s="6">
        <v>0.34</v>
      </c>
      <c r="D211" s="5">
        <v>42035</v>
      </c>
      <c r="F211" s="9">
        <f>A211-(J211+K211)</f>
        <v>-1.5999999999999903E-3</v>
      </c>
      <c r="H211" s="2">
        <v>128497</v>
      </c>
      <c r="I211" s="3">
        <v>18696</v>
      </c>
      <c r="J211" s="29">
        <v>0</v>
      </c>
      <c r="K211" s="29">
        <v>0.34160000000000001</v>
      </c>
      <c r="L211" s="3">
        <v>0.34</v>
      </c>
    </row>
    <row r="212" spans="1:12" x14ac:dyDescent="0.25">
      <c r="A212" s="26">
        <v>0.59</v>
      </c>
      <c r="B212" s="7">
        <v>90886</v>
      </c>
      <c r="C212" s="6">
        <v>0.59</v>
      </c>
      <c r="D212" s="5">
        <v>42013</v>
      </c>
      <c r="F212" s="9">
        <f>A212-(J212+K212)</f>
        <v>-1.7000000000000348E-3</v>
      </c>
      <c r="H212" s="2">
        <v>174800</v>
      </c>
      <c r="I212" s="3">
        <v>90886</v>
      </c>
      <c r="J212" s="29">
        <v>0</v>
      </c>
      <c r="K212" s="29">
        <v>0.5917</v>
      </c>
      <c r="L212" s="3">
        <v>0.59</v>
      </c>
    </row>
    <row r="213" spans="1:12" x14ac:dyDescent="0.25">
      <c r="A213" s="26">
        <v>1.0900000000000001</v>
      </c>
      <c r="B213" s="7">
        <v>90901</v>
      </c>
      <c r="C213" s="6">
        <v>1.0900000000000001</v>
      </c>
      <c r="D213" s="5">
        <v>42013</v>
      </c>
      <c r="F213" s="9">
        <f>A213-(J213+K213)</f>
        <v>0.13960000000000006</v>
      </c>
      <c r="H213" s="2">
        <v>174717</v>
      </c>
      <c r="I213" s="3">
        <v>90901</v>
      </c>
      <c r="J213" s="29">
        <v>0</v>
      </c>
      <c r="K213" s="29">
        <v>0.95040000000000002</v>
      </c>
      <c r="L213" s="3">
        <v>0.95</v>
      </c>
    </row>
    <row r="214" spans="1:12" x14ac:dyDescent="0.25">
      <c r="A214" s="26"/>
      <c r="B214" s="7"/>
      <c r="C214" s="6"/>
      <c r="D214" s="5"/>
      <c r="F214" s="9">
        <f>A214-(J214+K214)</f>
        <v>-0.13789999999999999</v>
      </c>
      <c r="H214" s="2">
        <v>174785</v>
      </c>
      <c r="I214" s="3">
        <v>90901</v>
      </c>
      <c r="J214" s="29">
        <v>0</v>
      </c>
      <c r="K214" s="29">
        <v>0.13789999999999999</v>
      </c>
      <c r="L214" s="3">
        <v>0.14000000000000001</v>
      </c>
    </row>
    <row r="215" spans="1:12" x14ac:dyDescent="0.25">
      <c r="A215" s="26">
        <v>25.2</v>
      </c>
      <c r="B215" s="7">
        <v>91112</v>
      </c>
      <c r="C215" s="6">
        <v>25.2</v>
      </c>
      <c r="D215" s="5">
        <v>42016</v>
      </c>
      <c r="F215" s="9">
        <f>A215-(J215+K215)</f>
        <v>-4.7516000000001668E-2</v>
      </c>
      <c r="H215" s="2">
        <v>174688</v>
      </c>
      <c r="I215" s="3">
        <v>91112</v>
      </c>
      <c r="J215" s="29">
        <v>0</v>
      </c>
      <c r="K215" s="29">
        <v>25.247516000000001</v>
      </c>
      <c r="L215" s="3">
        <v>25.2</v>
      </c>
    </row>
    <row r="216" spans="1:12" x14ac:dyDescent="0.25">
      <c r="A216" s="26">
        <v>1.05</v>
      </c>
      <c r="B216" s="7">
        <v>91117</v>
      </c>
      <c r="C216" s="6">
        <v>1.05</v>
      </c>
      <c r="D216" s="5">
        <v>42016</v>
      </c>
      <c r="F216" s="9">
        <f>A216-(J216+K216)</f>
        <v>-2.7399999999999869E-2</v>
      </c>
      <c r="H216" s="2">
        <v>174680</v>
      </c>
      <c r="I216" s="3">
        <v>91117</v>
      </c>
      <c r="J216" s="29">
        <v>0</v>
      </c>
      <c r="K216" s="29">
        <v>1.0773999999999999</v>
      </c>
      <c r="L216" s="3">
        <v>1.05</v>
      </c>
    </row>
    <row r="217" spans="1:12" x14ac:dyDescent="0.25">
      <c r="A217" s="26">
        <v>0.23</v>
      </c>
      <c r="B217" s="7">
        <v>91616</v>
      </c>
      <c r="C217" s="6">
        <v>0.23</v>
      </c>
      <c r="D217" s="5">
        <v>42019</v>
      </c>
      <c r="F217" s="9">
        <f>A217-(J217+K217)</f>
        <v>8.0000000000002292E-4</v>
      </c>
      <c r="H217" s="2">
        <v>174954</v>
      </c>
      <c r="I217" s="3">
        <v>91616</v>
      </c>
      <c r="J217" s="29">
        <v>0</v>
      </c>
      <c r="K217" s="29">
        <v>0.22919999999999999</v>
      </c>
      <c r="L217" s="3">
        <v>0.23</v>
      </c>
    </row>
    <row r="218" spans="1:12" x14ac:dyDescent="0.25">
      <c r="A218" s="26">
        <v>22.73</v>
      </c>
      <c r="B218" s="7">
        <v>91625</v>
      </c>
      <c r="C218" s="6">
        <v>22.73</v>
      </c>
      <c r="D218" s="5">
        <v>42019</v>
      </c>
      <c r="F218" s="9">
        <f>A218-(J218+K218)</f>
        <v>8.9572000000000003</v>
      </c>
      <c r="H218" s="2">
        <v>174931</v>
      </c>
      <c r="I218" s="3">
        <v>91625</v>
      </c>
      <c r="J218" s="29">
        <v>0</v>
      </c>
      <c r="K218" s="29">
        <v>13.7728</v>
      </c>
      <c r="L218" s="3">
        <v>13.77</v>
      </c>
    </row>
    <row r="219" spans="1:12" x14ac:dyDescent="0.25">
      <c r="A219" s="26"/>
      <c r="B219" s="7"/>
      <c r="C219" s="6"/>
      <c r="D219" s="5"/>
      <c r="F219" s="9">
        <f>A219-(J219+K219)</f>
        <v>-8.9563000000000006</v>
      </c>
      <c r="H219" s="2">
        <v>174955</v>
      </c>
      <c r="I219" s="3">
        <v>91625</v>
      </c>
      <c r="J219" s="29">
        <v>0</v>
      </c>
      <c r="K219" s="29">
        <v>8.9563000000000006</v>
      </c>
      <c r="L219" s="3">
        <v>8.9600000000000009</v>
      </c>
    </row>
    <row r="220" spans="1:12" x14ac:dyDescent="0.25">
      <c r="A220" s="11">
        <v>4.4800000000000004</v>
      </c>
      <c r="B220" s="12">
        <v>91627</v>
      </c>
      <c r="C220" s="11">
        <v>4.4800000000000004</v>
      </c>
      <c r="D220" s="13">
        <v>42019</v>
      </c>
      <c r="E220" s="14"/>
      <c r="F220" s="9">
        <f>A220-(J220+K220)</f>
        <v>2.9520000000000004</v>
      </c>
      <c r="G220" s="14"/>
      <c r="H220" s="16">
        <v>174854</v>
      </c>
      <c r="I220" s="17">
        <v>91627</v>
      </c>
      <c r="J220" s="17">
        <v>0</v>
      </c>
      <c r="K220" s="17">
        <v>1.528</v>
      </c>
      <c r="L220" s="36">
        <v>1.58</v>
      </c>
    </row>
    <row r="221" spans="1:12" x14ac:dyDescent="0.25">
      <c r="A221" s="11"/>
      <c r="B221" s="12"/>
      <c r="C221" s="11"/>
      <c r="D221" s="13"/>
      <c r="E221" s="14"/>
      <c r="F221" s="9">
        <f>A221-(J221+K221)</f>
        <v>-0.25</v>
      </c>
      <c r="G221" s="14"/>
      <c r="H221" s="16">
        <v>174855</v>
      </c>
      <c r="I221" s="17">
        <v>91627</v>
      </c>
      <c r="J221" s="17">
        <v>0</v>
      </c>
      <c r="K221" s="17">
        <v>0.25</v>
      </c>
      <c r="L221" s="17">
        <v>0.28000000000000003</v>
      </c>
    </row>
    <row r="222" spans="1:12" x14ac:dyDescent="0.25">
      <c r="A222" s="11"/>
      <c r="B222" s="12"/>
      <c r="C222" s="11"/>
      <c r="D222" s="13"/>
      <c r="E222" s="14"/>
      <c r="F222" s="9">
        <f>A222-(J222+K222)</f>
        <v>-1.32</v>
      </c>
      <c r="G222" s="14"/>
      <c r="H222" s="16">
        <v>174952</v>
      </c>
      <c r="I222" s="17">
        <v>91627</v>
      </c>
      <c r="J222" s="17">
        <v>0</v>
      </c>
      <c r="K222" s="17">
        <v>1.32</v>
      </c>
      <c r="L222" s="36">
        <v>1.32</v>
      </c>
    </row>
    <row r="223" spans="1:12" x14ac:dyDescent="0.25">
      <c r="A223" s="11"/>
      <c r="B223" s="12"/>
      <c r="C223" s="11"/>
      <c r="D223" s="13"/>
      <c r="E223" s="14"/>
      <c r="F223" s="9">
        <f>A223-(J223+K223)</f>
        <v>-1.296</v>
      </c>
      <c r="G223" s="14"/>
      <c r="H223" s="16">
        <v>175003</v>
      </c>
      <c r="I223" s="17">
        <v>91627</v>
      </c>
      <c r="J223" s="17">
        <v>0</v>
      </c>
      <c r="K223" s="17">
        <v>1.296</v>
      </c>
      <c r="L223" s="17">
        <v>1.3</v>
      </c>
    </row>
    <row r="224" spans="1:12" x14ac:dyDescent="0.25">
      <c r="A224" s="26">
        <v>18.25</v>
      </c>
      <c r="B224" s="7">
        <v>91629</v>
      </c>
      <c r="C224" s="6">
        <v>18.25</v>
      </c>
      <c r="D224" s="5">
        <v>42019</v>
      </c>
      <c r="F224" s="9">
        <f>A224-(J224+K224)</f>
        <v>14.8588</v>
      </c>
      <c r="H224" s="2">
        <v>174695</v>
      </c>
      <c r="I224" s="3">
        <v>91629</v>
      </c>
      <c r="J224" s="29">
        <v>0</v>
      </c>
      <c r="K224" s="29">
        <v>3.3912</v>
      </c>
      <c r="L224" s="3">
        <v>3.39</v>
      </c>
    </row>
    <row r="225" spans="1:12" x14ac:dyDescent="0.25">
      <c r="A225" s="26"/>
      <c r="B225" s="7"/>
      <c r="C225" s="6"/>
      <c r="D225" s="5"/>
      <c r="F225" s="9">
        <f>A225-(J225+K225)</f>
        <v>-14.86</v>
      </c>
      <c r="H225" s="16">
        <v>174696</v>
      </c>
      <c r="I225" s="17">
        <v>91629</v>
      </c>
      <c r="J225" s="17">
        <v>0</v>
      </c>
      <c r="K225" s="17">
        <v>14.86</v>
      </c>
      <c r="L225" s="36">
        <v>14.86</v>
      </c>
    </row>
    <row r="226" spans="1:12" x14ac:dyDescent="0.25">
      <c r="A226" s="26">
        <v>20.309999999999999</v>
      </c>
      <c r="B226" s="7">
        <v>91634</v>
      </c>
      <c r="C226" s="6">
        <v>20.309999999999999</v>
      </c>
      <c r="D226" s="5">
        <v>42019</v>
      </c>
      <c r="F226" s="9">
        <f>A226-(J226+K226)</f>
        <v>-3.1999999999996476E-3</v>
      </c>
      <c r="H226" s="2">
        <v>174842</v>
      </c>
      <c r="I226" s="3">
        <v>91634</v>
      </c>
      <c r="J226" s="29">
        <v>0</v>
      </c>
      <c r="K226" s="29">
        <v>20.313199999999998</v>
      </c>
      <c r="L226" s="3">
        <v>20.309999999999999</v>
      </c>
    </row>
    <row r="227" spans="1:12" x14ac:dyDescent="0.25">
      <c r="A227" s="26">
        <v>4.13</v>
      </c>
      <c r="B227" s="7">
        <v>91638</v>
      </c>
      <c r="C227" s="6">
        <v>4.13</v>
      </c>
      <c r="D227" s="5">
        <v>42019</v>
      </c>
      <c r="F227" s="9">
        <f>A227-(J227+K227)</f>
        <v>1.1959999999999997</v>
      </c>
      <c r="H227" s="2">
        <v>174865</v>
      </c>
      <c r="I227" s="3">
        <v>91638</v>
      </c>
      <c r="J227" s="29">
        <v>0</v>
      </c>
      <c r="K227" s="29">
        <v>2.9340000000000002</v>
      </c>
      <c r="L227" s="3">
        <v>2.93</v>
      </c>
    </row>
    <row r="228" spans="1:12" x14ac:dyDescent="0.25">
      <c r="A228" s="26"/>
      <c r="B228" s="7"/>
      <c r="C228" s="6"/>
      <c r="D228" s="5"/>
      <c r="F228" s="9">
        <f>A228-(J228+K228)</f>
        <v>-1.1998</v>
      </c>
      <c r="H228" s="2">
        <v>174875</v>
      </c>
      <c r="I228" s="3">
        <v>91638</v>
      </c>
      <c r="J228" s="29">
        <v>0</v>
      </c>
      <c r="K228" s="29">
        <v>1.1998</v>
      </c>
      <c r="L228" s="3">
        <v>1.2</v>
      </c>
    </row>
    <row r="229" spans="1:12" x14ac:dyDescent="0.25">
      <c r="A229" s="26">
        <v>0.37</v>
      </c>
      <c r="B229" s="7">
        <v>91639</v>
      </c>
      <c r="C229" s="6">
        <v>0.37</v>
      </c>
      <c r="D229" s="5">
        <v>42019</v>
      </c>
      <c r="F229" s="9">
        <f>A229-(J229+K229)</f>
        <v>5.0000000000000044E-3</v>
      </c>
      <c r="H229" s="2">
        <v>175045</v>
      </c>
      <c r="I229" s="3">
        <v>91639</v>
      </c>
      <c r="J229" s="29">
        <v>0</v>
      </c>
      <c r="K229" s="29">
        <v>0.36499999999999999</v>
      </c>
      <c r="L229" s="3">
        <v>0.37</v>
      </c>
    </row>
    <row r="230" spans="1:12" x14ac:dyDescent="0.25">
      <c r="A230" s="26">
        <v>0.74</v>
      </c>
      <c r="B230" s="7">
        <v>91641</v>
      </c>
      <c r="C230" s="6">
        <v>0.74</v>
      </c>
      <c r="D230" s="5">
        <v>42019</v>
      </c>
      <c r="F230" s="9">
        <f>A230-(J230+K230)</f>
        <v>-6.0000000000004494E-4</v>
      </c>
      <c r="H230" s="2">
        <v>174992</v>
      </c>
      <c r="I230" s="3">
        <v>91641</v>
      </c>
      <c r="J230" s="29">
        <v>0.5796</v>
      </c>
      <c r="K230" s="29">
        <v>0.161</v>
      </c>
      <c r="L230" s="3">
        <v>0.74</v>
      </c>
    </row>
    <row r="231" spans="1:12" x14ac:dyDescent="0.25">
      <c r="A231" s="26">
        <v>3.82</v>
      </c>
      <c r="B231" s="7">
        <v>91644</v>
      </c>
      <c r="C231" s="6">
        <v>3.82</v>
      </c>
      <c r="D231" s="5">
        <v>42019</v>
      </c>
      <c r="F231" s="9">
        <f>A231-(J231+K231)</f>
        <v>-1.000000000000334E-3</v>
      </c>
      <c r="H231" s="2">
        <v>174710</v>
      </c>
      <c r="I231" s="3">
        <v>91644</v>
      </c>
      <c r="J231" s="29">
        <v>0</v>
      </c>
      <c r="K231" s="29">
        <v>3.8210000000000002</v>
      </c>
      <c r="L231" s="3">
        <v>3.82</v>
      </c>
    </row>
    <row r="232" spans="1:12" x14ac:dyDescent="0.25">
      <c r="A232" s="26">
        <v>1.08</v>
      </c>
      <c r="B232" s="7">
        <v>91646</v>
      </c>
      <c r="C232" s="6">
        <v>1.08</v>
      </c>
      <c r="D232" s="5">
        <v>42019</v>
      </c>
      <c r="F232" s="9">
        <f>A232-(J232+K232)</f>
        <v>2.6000000000001577E-3</v>
      </c>
      <c r="H232" s="2">
        <v>174682</v>
      </c>
      <c r="I232" s="3">
        <v>91646</v>
      </c>
      <c r="J232" s="29">
        <v>0</v>
      </c>
      <c r="K232" s="29">
        <v>1.0773999999999999</v>
      </c>
      <c r="L232" s="3">
        <v>1.08</v>
      </c>
    </row>
    <row r="233" spans="1:12" x14ac:dyDescent="0.25">
      <c r="A233" s="26">
        <v>0.28999999999999998</v>
      </c>
      <c r="B233" s="7">
        <v>92220</v>
      </c>
      <c r="C233" s="6">
        <v>0.28999999999999998</v>
      </c>
      <c r="D233" s="5">
        <v>42024</v>
      </c>
      <c r="F233" s="9">
        <f>A233-(J233+K233)</f>
        <v>-1.6000000000000014E-2</v>
      </c>
      <c r="H233" s="2">
        <v>174904</v>
      </c>
      <c r="I233" s="3">
        <v>92220</v>
      </c>
      <c r="J233" s="29">
        <v>0</v>
      </c>
      <c r="K233" s="29">
        <v>0.30599999999999999</v>
      </c>
      <c r="L233" s="3">
        <v>0.28999999999999998</v>
      </c>
    </row>
    <row r="234" spans="1:12" x14ac:dyDescent="0.25">
      <c r="A234" s="26">
        <v>0.39</v>
      </c>
      <c r="B234" s="7">
        <v>92222</v>
      </c>
      <c r="C234" s="6">
        <v>0.39</v>
      </c>
      <c r="D234" s="5">
        <v>42024</v>
      </c>
      <c r="F234" s="9">
        <f>A234-(J234+K234)</f>
        <v>-1.1799999999999977E-2</v>
      </c>
      <c r="H234" s="2">
        <v>174922</v>
      </c>
      <c r="I234" s="3">
        <v>92222</v>
      </c>
      <c r="J234" s="29">
        <v>0</v>
      </c>
      <c r="K234" s="29">
        <v>0.40179999999999999</v>
      </c>
      <c r="L234" s="3">
        <v>0.39</v>
      </c>
    </row>
    <row r="235" spans="1:12" x14ac:dyDescent="0.25">
      <c r="A235" s="26">
        <v>2.62</v>
      </c>
      <c r="B235" s="7">
        <v>92449</v>
      </c>
      <c r="C235" s="6">
        <v>2.62</v>
      </c>
      <c r="D235" s="5">
        <v>42025</v>
      </c>
      <c r="F235" s="9">
        <f>A235-(J235+K235)</f>
        <v>9.9999999999988987E-4</v>
      </c>
      <c r="H235" s="2">
        <v>174994</v>
      </c>
      <c r="I235" s="3">
        <v>92449</v>
      </c>
      <c r="J235" s="29">
        <v>0</v>
      </c>
      <c r="K235" s="29">
        <v>2.6190000000000002</v>
      </c>
      <c r="L235" s="3">
        <v>2.62</v>
      </c>
    </row>
    <row r="236" spans="1:12" x14ac:dyDescent="0.25">
      <c r="A236" s="26">
        <v>17.04</v>
      </c>
      <c r="B236" s="7">
        <v>92452</v>
      </c>
      <c r="C236" s="6">
        <v>17.04</v>
      </c>
      <c r="D236" s="5">
        <v>42025</v>
      </c>
      <c r="F236" s="9">
        <f>A236-(J236+K236)</f>
        <v>3.9999999999999147E-2</v>
      </c>
      <c r="H236" s="2">
        <v>175228</v>
      </c>
      <c r="I236" s="3">
        <v>92452</v>
      </c>
      <c r="J236" s="29">
        <v>0</v>
      </c>
      <c r="K236" s="29">
        <v>17</v>
      </c>
      <c r="L236" s="3">
        <v>17.04</v>
      </c>
    </row>
    <row r="237" spans="1:12" x14ac:dyDescent="0.25">
      <c r="A237" s="26">
        <v>13.87</v>
      </c>
      <c r="B237" s="7">
        <v>92454</v>
      </c>
      <c r="C237" s="6">
        <v>13.87</v>
      </c>
      <c r="D237" s="5">
        <v>42025</v>
      </c>
      <c r="F237" s="9">
        <f>A237-(J237+K237)</f>
        <v>4.8999999999992383E-3</v>
      </c>
      <c r="H237" s="2">
        <v>174780</v>
      </c>
      <c r="I237" s="3">
        <v>92454</v>
      </c>
      <c r="J237" s="29">
        <v>0</v>
      </c>
      <c r="K237" s="29">
        <v>13.8651</v>
      </c>
      <c r="L237" s="3">
        <v>13.87</v>
      </c>
    </row>
    <row r="238" spans="1:12" x14ac:dyDescent="0.25">
      <c r="A238" s="26">
        <v>25.1</v>
      </c>
      <c r="B238" s="7">
        <v>92456</v>
      </c>
      <c r="C238" s="6">
        <v>25.1</v>
      </c>
      <c r="D238" s="5">
        <v>42025</v>
      </c>
      <c r="F238" s="9">
        <f>A238-(J238+K238)</f>
        <v>14.830000000000002</v>
      </c>
      <c r="H238" s="2">
        <v>175095</v>
      </c>
      <c r="I238" s="3">
        <v>92456</v>
      </c>
      <c r="J238" s="29">
        <v>0</v>
      </c>
      <c r="K238" s="29">
        <v>10.27</v>
      </c>
      <c r="L238" s="3">
        <v>10.27</v>
      </c>
    </row>
    <row r="239" spans="1:12" x14ac:dyDescent="0.25">
      <c r="A239" s="26"/>
      <c r="B239" s="7"/>
      <c r="C239" s="6"/>
      <c r="D239" s="5"/>
      <c r="F239" s="9">
        <f>A239-(J239+K239)</f>
        <v>-13.1274</v>
      </c>
      <c r="H239" s="2">
        <v>175096</v>
      </c>
      <c r="I239" s="3">
        <v>92456</v>
      </c>
      <c r="J239" s="29">
        <v>0</v>
      </c>
      <c r="K239" s="29">
        <v>13.1274</v>
      </c>
      <c r="L239" s="3">
        <v>13.13</v>
      </c>
    </row>
    <row r="240" spans="1:12" x14ac:dyDescent="0.25">
      <c r="A240" s="18"/>
      <c r="B240" s="19"/>
      <c r="C240" s="18"/>
      <c r="D240" s="20"/>
      <c r="E240" s="21"/>
      <c r="F240" s="22">
        <f>A240-(J240+K240)</f>
        <v>-1.696</v>
      </c>
      <c r="G240" s="21"/>
      <c r="H240" s="23">
        <v>175098</v>
      </c>
      <c r="I240" s="24">
        <v>92456</v>
      </c>
      <c r="J240" s="24">
        <v>0</v>
      </c>
      <c r="K240" s="24">
        <v>1.696</v>
      </c>
      <c r="L240" s="24">
        <v>1.7</v>
      </c>
    </row>
    <row r="241" spans="1:12" x14ac:dyDescent="0.25">
      <c r="A241" s="18">
        <v>316.98</v>
      </c>
      <c r="B241" s="19">
        <v>92458</v>
      </c>
      <c r="C241" s="18">
        <v>316.98</v>
      </c>
      <c r="D241" s="20">
        <v>42025</v>
      </c>
      <c r="E241" s="21"/>
      <c r="F241" s="22">
        <f>A241-(J241+K241)</f>
        <v>7.1118999999999915</v>
      </c>
      <c r="G241" s="21"/>
      <c r="H241" s="23">
        <v>174789</v>
      </c>
      <c r="I241" s="24">
        <v>92458</v>
      </c>
      <c r="J241" s="24">
        <v>0</v>
      </c>
      <c r="K241" s="24">
        <v>309.86810000000003</v>
      </c>
      <c r="L241" s="24">
        <v>309.87</v>
      </c>
    </row>
    <row r="242" spans="1:12" x14ac:dyDescent="0.25">
      <c r="A242" s="18"/>
      <c r="B242" s="19"/>
      <c r="C242" s="18"/>
      <c r="D242" s="20"/>
      <c r="E242" s="21"/>
      <c r="F242" s="22">
        <f>A242-(J242+K242)</f>
        <v>-0.61199999999999999</v>
      </c>
      <c r="G242" s="21"/>
      <c r="H242" s="23">
        <v>174831</v>
      </c>
      <c r="I242" s="24">
        <v>92458</v>
      </c>
      <c r="J242" s="24">
        <v>0</v>
      </c>
      <c r="K242" s="24">
        <v>0.61199999999999999</v>
      </c>
      <c r="L242" s="24">
        <v>0.61</v>
      </c>
    </row>
    <row r="243" spans="1:12" x14ac:dyDescent="0.25">
      <c r="A243" s="18"/>
      <c r="B243" s="19"/>
      <c r="C243" s="18"/>
      <c r="D243" s="20"/>
      <c r="E243" s="21"/>
      <c r="F243" s="22">
        <f>A243-(J243+K243)</f>
        <v>-3.3794</v>
      </c>
      <c r="G243" s="21"/>
      <c r="H243" s="23">
        <v>174833</v>
      </c>
      <c r="I243" s="24">
        <v>92458</v>
      </c>
      <c r="J243" s="24">
        <v>0</v>
      </c>
      <c r="K243" s="24">
        <v>3.3794</v>
      </c>
      <c r="L243" s="24">
        <v>3.38</v>
      </c>
    </row>
    <row r="244" spans="1:12" x14ac:dyDescent="0.25">
      <c r="A244" s="18"/>
      <c r="B244" s="19"/>
      <c r="C244" s="18"/>
      <c r="D244" s="20"/>
      <c r="E244" s="21"/>
      <c r="F244" s="22">
        <f>A244-(J244+K244)</f>
        <v>-0.55320000000000003</v>
      </c>
      <c r="G244" s="21"/>
      <c r="H244" s="23">
        <v>174884</v>
      </c>
      <c r="I244" s="24">
        <v>92458</v>
      </c>
      <c r="J244" s="24">
        <v>0</v>
      </c>
      <c r="K244" s="24">
        <v>0.55320000000000003</v>
      </c>
      <c r="L244" s="24">
        <v>0.55000000000000004</v>
      </c>
    </row>
    <row r="245" spans="1:12" x14ac:dyDescent="0.25">
      <c r="A245" s="18"/>
      <c r="B245" s="19"/>
      <c r="C245" s="18"/>
      <c r="D245" s="20"/>
      <c r="E245" s="21"/>
      <c r="F245" s="22">
        <f>A245-(J245+K245)</f>
        <v>-2.5747</v>
      </c>
      <c r="G245" s="21"/>
      <c r="H245" s="23">
        <v>174903</v>
      </c>
      <c r="I245" s="24">
        <v>92458</v>
      </c>
      <c r="J245" s="24">
        <v>0</v>
      </c>
      <c r="K245" s="24">
        <v>2.5747</v>
      </c>
      <c r="L245" s="24">
        <v>2.57</v>
      </c>
    </row>
    <row r="246" spans="1:12" x14ac:dyDescent="0.25">
      <c r="A246" s="26">
        <v>21.14</v>
      </c>
      <c r="B246" s="7">
        <v>92460</v>
      </c>
      <c r="C246" s="6">
        <v>21.14</v>
      </c>
      <c r="D246" s="5">
        <v>42025</v>
      </c>
      <c r="F246" s="9">
        <f>A246-(J246+K246)</f>
        <v>3.0999999999998806E-3</v>
      </c>
      <c r="H246" s="2">
        <v>174759</v>
      </c>
      <c r="I246" s="3">
        <v>92460</v>
      </c>
      <c r="J246" s="29">
        <v>0</v>
      </c>
      <c r="K246" s="29">
        <v>21.136900000000001</v>
      </c>
      <c r="L246" s="3">
        <v>21.14</v>
      </c>
    </row>
    <row r="247" spans="1:12" x14ac:dyDescent="0.25">
      <c r="A247" s="11">
        <v>0.97</v>
      </c>
      <c r="B247" s="12">
        <v>92461</v>
      </c>
      <c r="C247" s="11">
        <v>0.97</v>
      </c>
      <c r="D247" s="13">
        <v>42025</v>
      </c>
      <c r="E247" s="14"/>
      <c r="F247" s="9">
        <f>A247-(J247+K247)</f>
        <v>0</v>
      </c>
      <c r="G247" s="14"/>
      <c r="H247" s="16">
        <v>174702</v>
      </c>
      <c r="I247" s="17">
        <v>92461</v>
      </c>
      <c r="J247" s="17">
        <v>0</v>
      </c>
      <c r="K247" s="17">
        <v>0.97</v>
      </c>
      <c r="L247" s="36">
        <v>0.97</v>
      </c>
    </row>
    <row r="248" spans="1:12" x14ac:dyDescent="0.25">
      <c r="A248" s="11">
        <v>102.75</v>
      </c>
      <c r="B248" s="12">
        <v>92463</v>
      </c>
      <c r="C248" s="11">
        <v>102.75</v>
      </c>
      <c r="D248" s="13">
        <v>42025</v>
      </c>
      <c r="E248" s="14"/>
      <c r="F248" s="9">
        <f>A248-(J248+K248)</f>
        <v>0</v>
      </c>
      <c r="G248" s="14"/>
      <c r="H248" s="16">
        <v>174701</v>
      </c>
      <c r="I248" s="17">
        <v>92463</v>
      </c>
      <c r="J248" s="17">
        <v>0</v>
      </c>
      <c r="K248" s="17">
        <v>102.75</v>
      </c>
      <c r="L248" s="36">
        <v>102.75</v>
      </c>
    </row>
    <row r="249" spans="1:12" x14ac:dyDescent="0.25">
      <c r="A249" s="26">
        <v>6.45</v>
      </c>
      <c r="B249" s="7">
        <v>92464</v>
      </c>
      <c r="C249" s="6">
        <v>6.45</v>
      </c>
      <c r="D249" s="5">
        <v>42025</v>
      </c>
      <c r="F249" s="9">
        <f>A249-(J249+K249)</f>
        <v>5.5049999999999999</v>
      </c>
      <c r="H249" s="2">
        <v>175017</v>
      </c>
      <c r="I249" s="3">
        <v>92464</v>
      </c>
      <c r="J249" s="29">
        <v>0</v>
      </c>
      <c r="K249" s="29">
        <v>0.94499999999999995</v>
      </c>
      <c r="L249" s="3">
        <v>0.95</v>
      </c>
    </row>
    <row r="250" spans="1:12" x14ac:dyDescent="0.25">
      <c r="A250" s="26"/>
      <c r="B250" s="7"/>
      <c r="C250" s="6"/>
      <c r="D250" s="5"/>
      <c r="F250" s="22">
        <f>A250-(J250+K250)</f>
        <v>-1.99</v>
      </c>
      <c r="H250" s="2">
        <v>175051</v>
      </c>
      <c r="I250" s="3">
        <v>92464</v>
      </c>
      <c r="J250" s="29">
        <v>0</v>
      </c>
      <c r="K250" s="29">
        <v>1.99</v>
      </c>
      <c r="L250" s="3">
        <v>1.99</v>
      </c>
    </row>
    <row r="251" spans="1:12" x14ac:dyDescent="0.25">
      <c r="A251" s="26"/>
      <c r="B251" s="7"/>
      <c r="C251" s="6"/>
      <c r="D251" s="5"/>
      <c r="F251" s="22">
        <f>A251-(J251+K251)</f>
        <v>-3.5091999999999999</v>
      </c>
      <c r="H251" s="2">
        <v>175172</v>
      </c>
      <c r="I251" s="3">
        <v>92464</v>
      </c>
      <c r="J251" s="29">
        <v>0</v>
      </c>
      <c r="K251" s="29">
        <v>3.5091999999999999</v>
      </c>
      <c r="L251" s="3">
        <v>3.51</v>
      </c>
    </row>
    <row r="252" spans="1:12" x14ac:dyDescent="0.25">
      <c r="A252" s="26">
        <v>189.02</v>
      </c>
      <c r="B252" s="7">
        <v>92466</v>
      </c>
      <c r="C252" s="6">
        <v>189.02</v>
      </c>
      <c r="D252" s="5">
        <v>42025</v>
      </c>
      <c r="F252" s="22">
        <f>A252-(J252+K252)</f>
        <v>185.6858</v>
      </c>
      <c r="H252" s="2">
        <v>174699</v>
      </c>
      <c r="I252" s="3">
        <v>92466</v>
      </c>
      <c r="J252" s="29">
        <v>0</v>
      </c>
      <c r="K252" s="29">
        <v>3.3342000000000001</v>
      </c>
      <c r="L252" s="3">
        <v>3.33</v>
      </c>
    </row>
    <row r="253" spans="1:12" x14ac:dyDescent="0.25">
      <c r="A253" s="26"/>
      <c r="B253" s="7"/>
      <c r="C253" s="6"/>
      <c r="D253" s="5"/>
      <c r="F253" s="22">
        <f>A253-(J253+K253)</f>
        <v>-6.4406999999999996</v>
      </c>
      <c r="H253" s="2">
        <v>174704</v>
      </c>
      <c r="I253" s="3">
        <v>92466</v>
      </c>
      <c r="J253" s="29">
        <v>0</v>
      </c>
      <c r="K253" s="29">
        <v>6.4406999999999996</v>
      </c>
      <c r="L253" s="3">
        <v>6.44</v>
      </c>
    </row>
    <row r="254" spans="1:12" x14ac:dyDescent="0.25">
      <c r="A254" s="26"/>
      <c r="B254" s="7"/>
      <c r="C254" s="6"/>
      <c r="D254" s="5"/>
      <c r="F254" s="22">
        <f>A254-(J254+K254)</f>
        <v>-28.800599999999999</v>
      </c>
      <c r="H254" s="2">
        <v>174843</v>
      </c>
      <c r="I254" s="3">
        <v>92466</v>
      </c>
      <c r="J254" s="29">
        <v>0</v>
      </c>
      <c r="K254" s="29">
        <v>28.800599999999999</v>
      </c>
      <c r="L254" s="3">
        <v>28.8</v>
      </c>
    </row>
    <row r="255" spans="1:12" x14ac:dyDescent="0.25">
      <c r="A255" s="26"/>
      <c r="B255" s="7"/>
      <c r="C255" s="6"/>
      <c r="D255" s="5"/>
      <c r="F255" s="22">
        <f>A255-(J255+K255)</f>
        <v>-1.546</v>
      </c>
      <c r="H255" s="2">
        <v>174844</v>
      </c>
      <c r="I255" s="3">
        <v>92466</v>
      </c>
      <c r="J255" s="29">
        <v>0</v>
      </c>
      <c r="K255" s="29">
        <v>1.546</v>
      </c>
      <c r="L255" s="3">
        <v>1.55</v>
      </c>
    </row>
    <row r="256" spans="1:12" x14ac:dyDescent="0.25">
      <c r="A256" s="26"/>
      <c r="B256" s="7"/>
      <c r="C256" s="6"/>
      <c r="D256" s="5"/>
      <c r="F256" s="22">
        <f>A256-(J256+K256)</f>
        <v>-39.161499999999997</v>
      </c>
      <c r="H256" s="2">
        <v>174881</v>
      </c>
      <c r="I256" s="3">
        <v>92466</v>
      </c>
      <c r="J256" s="29">
        <v>0</v>
      </c>
      <c r="K256" s="29">
        <v>39.161499999999997</v>
      </c>
      <c r="L256" s="3">
        <v>39.159999999999997</v>
      </c>
    </row>
    <row r="257" spans="1:12" x14ac:dyDescent="0.25">
      <c r="A257" s="26"/>
      <c r="B257" s="7"/>
      <c r="C257" s="6"/>
      <c r="D257" s="5"/>
      <c r="F257" s="22">
        <f>A257-(J257+K257)</f>
        <v>-17.149799999999999</v>
      </c>
      <c r="H257" s="2">
        <v>174883</v>
      </c>
      <c r="I257" s="3">
        <v>92466</v>
      </c>
      <c r="J257" s="29">
        <v>0</v>
      </c>
      <c r="K257" s="29">
        <v>17.149799999999999</v>
      </c>
      <c r="L257" s="3">
        <v>17.149999999999999</v>
      </c>
    </row>
    <row r="258" spans="1:12" x14ac:dyDescent="0.25">
      <c r="A258" s="26"/>
      <c r="B258" s="7"/>
      <c r="C258" s="6"/>
      <c r="D258" s="5"/>
      <c r="F258" s="22">
        <f>A258-(J258+K258)</f>
        <v>-55.959499999999998</v>
      </c>
      <c r="H258" s="2">
        <v>174941</v>
      </c>
      <c r="I258" s="3">
        <v>92466</v>
      </c>
      <c r="J258" s="29">
        <v>0</v>
      </c>
      <c r="K258" s="29">
        <v>55.959499999999998</v>
      </c>
      <c r="L258" s="3">
        <v>55.96</v>
      </c>
    </row>
    <row r="259" spans="1:12" x14ac:dyDescent="0.25">
      <c r="A259" s="26"/>
      <c r="B259" s="7"/>
      <c r="C259" s="6"/>
      <c r="D259" s="5"/>
      <c r="F259" s="22">
        <f>A259-(J259+K259)</f>
        <v>-9.5144000000000002</v>
      </c>
      <c r="H259" s="2">
        <v>174948</v>
      </c>
      <c r="I259" s="3">
        <v>92466</v>
      </c>
      <c r="J259" s="29">
        <v>0</v>
      </c>
      <c r="K259" s="29">
        <v>9.5144000000000002</v>
      </c>
      <c r="L259" s="3">
        <v>9.51</v>
      </c>
    </row>
    <row r="260" spans="1:12" x14ac:dyDescent="0.25">
      <c r="A260" s="26"/>
      <c r="B260" s="7"/>
      <c r="C260" s="6"/>
      <c r="D260" s="5"/>
      <c r="F260" s="22">
        <f>A260-(J260+K260)</f>
        <v>-8.5451999999999995</v>
      </c>
      <c r="H260" s="2">
        <v>175034</v>
      </c>
      <c r="I260" s="3">
        <v>92466</v>
      </c>
      <c r="J260" s="29">
        <v>0</v>
      </c>
      <c r="K260" s="29">
        <v>8.5451999999999995</v>
      </c>
      <c r="L260" s="3">
        <v>8.5500000000000007</v>
      </c>
    </row>
    <row r="261" spans="1:12" x14ac:dyDescent="0.25">
      <c r="A261" s="26"/>
      <c r="B261" s="7"/>
      <c r="C261" s="6"/>
      <c r="D261" s="5"/>
      <c r="F261" s="22">
        <f>A261-(J261+K261)</f>
        <v>-14.8398</v>
      </c>
      <c r="H261" s="2">
        <v>175038</v>
      </c>
      <c r="I261" s="3">
        <v>92466</v>
      </c>
      <c r="J261" s="29">
        <v>0</v>
      </c>
      <c r="K261" s="29">
        <v>14.8398</v>
      </c>
      <c r="L261" s="3">
        <v>14.84</v>
      </c>
    </row>
    <row r="262" spans="1:12" x14ac:dyDescent="0.25">
      <c r="A262" s="26"/>
      <c r="B262" s="7"/>
      <c r="C262" s="6"/>
      <c r="D262" s="5"/>
      <c r="F262" s="22">
        <f>A262-(J262+K262)</f>
        <v>-3.7332000000000001</v>
      </c>
      <c r="H262" s="2">
        <v>175039</v>
      </c>
      <c r="I262" s="3">
        <v>92466</v>
      </c>
      <c r="J262" s="29">
        <v>0</v>
      </c>
      <c r="K262" s="29">
        <v>3.7332000000000001</v>
      </c>
      <c r="L262" s="3">
        <v>3.73</v>
      </c>
    </row>
    <row r="263" spans="1:12" x14ac:dyDescent="0.25">
      <c r="A263" s="26">
        <v>2.0699999999999998</v>
      </c>
      <c r="B263" s="7">
        <v>93061</v>
      </c>
      <c r="C263" s="6">
        <v>2.0699999999999998</v>
      </c>
      <c r="D263" s="5">
        <v>42030</v>
      </c>
      <c r="F263" s="22">
        <f>A263-(J263+K263)</f>
        <v>3.1699999999999839E-2</v>
      </c>
      <c r="H263" s="2">
        <v>175106</v>
      </c>
      <c r="I263" s="3">
        <v>93061</v>
      </c>
      <c r="J263" s="29">
        <v>0</v>
      </c>
      <c r="K263" s="29">
        <v>2.0383</v>
      </c>
      <c r="L263" s="3">
        <v>2.0699999999999998</v>
      </c>
    </row>
    <row r="264" spans="1:12" x14ac:dyDescent="0.25">
      <c r="A264" s="26">
        <v>2.58</v>
      </c>
      <c r="B264" s="7">
        <v>93063</v>
      </c>
      <c r="C264" s="6">
        <v>2.58</v>
      </c>
      <c r="D264" s="5">
        <v>42030</v>
      </c>
      <c r="F264" s="22">
        <f>A264-(J264+K264)</f>
        <v>5.3000000000000824E-3</v>
      </c>
      <c r="H264" s="2">
        <v>175197</v>
      </c>
      <c r="I264" s="3">
        <v>93063</v>
      </c>
      <c r="J264" s="29">
        <v>0</v>
      </c>
      <c r="K264" s="29">
        <v>2.5747</v>
      </c>
      <c r="L264" s="3">
        <v>2.58</v>
      </c>
    </row>
    <row r="265" spans="1:12" x14ac:dyDescent="0.25">
      <c r="A265" s="26">
        <v>5.74</v>
      </c>
      <c r="B265" s="7">
        <v>93066</v>
      </c>
      <c r="C265" s="6">
        <v>5.74</v>
      </c>
      <c r="D265" s="5">
        <v>42030</v>
      </c>
      <c r="F265" s="22">
        <f>A265-(J265+K265)</f>
        <v>0</v>
      </c>
      <c r="H265" s="2">
        <v>175381</v>
      </c>
      <c r="I265" s="3">
        <v>93066</v>
      </c>
      <c r="J265" s="29">
        <v>0</v>
      </c>
      <c r="K265" s="29">
        <v>5.74</v>
      </c>
      <c r="L265" s="3">
        <v>5.74</v>
      </c>
    </row>
    <row r="266" spans="1:12" x14ac:dyDescent="0.25">
      <c r="A266" s="26">
        <v>20.350000000000001</v>
      </c>
      <c r="B266" s="7">
        <v>93068</v>
      </c>
      <c r="C266" s="6">
        <v>20.350000000000001</v>
      </c>
      <c r="D266" s="5">
        <v>42030</v>
      </c>
      <c r="F266" s="22">
        <f>A266-(J266+K266)</f>
        <v>-1.7799999999965621E-3</v>
      </c>
      <c r="H266" s="2">
        <v>175168</v>
      </c>
      <c r="I266" s="3">
        <v>93068</v>
      </c>
      <c r="J266" s="29">
        <v>15.927479999999999</v>
      </c>
      <c r="K266" s="29">
        <v>4.4242999999999997</v>
      </c>
      <c r="L266" s="3">
        <v>20.350000000000001</v>
      </c>
    </row>
    <row r="267" spans="1:12" x14ac:dyDescent="0.25">
      <c r="A267" s="26">
        <v>3.64</v>
      </c>
      <c r="B267" s="7">
        <v>93072</v>
      </c>
      <c r="C267" s="6">
        <v>3.64</v>
      </c>
      <c r="D267" s="5">
        <v>42030</v>
      </c>
      <c r="F267" s="22">
        <f>A267-(J267+K267)</f>
        <v>0</v>
      </c>
      <c r="H267" s="2">
        <v>175338</v>
      </c>
      <c r="I267" s="3">
        <v>93072</v>
      </c>
      <c r="J267" s="29">
        <v>0</v>
      </c>
      <c r="K267" s="29">
        <v>3.64</v>
      </c>
      <c r="L267" s="3">
        <v>3.64</v>
      </c>
    </row>
    <row r="268" spans="1:12" x14ac:dyDescent="0.25">
      <c r="A268" s="26">
        <v>6.33</v>
      </c>
      <c r="B268" s="7">
        <v>93074</v>
      </c>
      <c r="C268" s="6">
        <v>6.33</v>
      </c>
      <c r="D268" s="5">
        <v>42030</v>
      </c>
      <c r="F268" s="22">
        <f>A268-(J268+K268)</f>
        <v>-4.9000000000001265E-3</v>
      </c>
      <c r="H268" s="2">
        <v>175154</v>
      </c>
      <c r="I268" s="3">
        <v>93074</v>
      </c>
      <c r="J268" s="29">
        <v>0</v>
      </c>
      <c r="K268" s="29">
        <v>6.3349000000000002</v>
      </c>
      <c r="L268" s="3">
        <v>6.33</v>
      </c>
    </row>
    <row r="269" spans="1:12" x14ac:dyDescent="0.25">
      <c r="A269" s="26">
        <v>11.84</v>
      </c>
      <c r="B269" s="7">
        <v>93076</v>
      </c>
      <c r="C269" s="6">
        <v>11.84</v>
      </c>
      <c r="D269" s="5">
        <v>42030</v>
      </c>
      <c r="F269" s="22">
        <f>A269-(J269+K269)</f>
        <v>4.3000000000006366E-3</v>
      </c>
      <c r="H269" s="2">
        <v>174929</v>
      </c>
      <c r="I269" s="3">
        <v>93076</v>
      </c>
      <c r="J269" s="29">
        <v>0</v>
      </c>
      <c r="K269" s="29">
        <v>11.835699999999999</v>
      </c>
      <c r="L269" s="3">
        <v>11.84</v>
      </c>
    </row>
    <row r="270" spans="1:12" x14ac:dyDescent="0.25">
      <c r="A270" s="26">
        <v>8.24</v>
      </c>
      <c r="B270" s="7">
        <v>93078</v>
      </c>
      <c r="C270" s="6">
        <v>8.24</v>
      </c>
      <c r="D270" s="5">
        <v>42030</v>
      </c>
      <c r="F270" s="22">
        <f>A270-(J270+K270)</f>
        <v>3.2398000000000007</v>
      </c>
      <c r="H270" s="2">
        <v>174755</v>
      </c>
      <c r="I270" s="3">
        <v>93078</v>
      </c>
      <c r="J270" s="29">
        <v>3.9131999999999998</v>
      </c>
      <c r="K270" s="29">
        <v>1.087</v>
      </c>
      <c r="L270" s="3">
        <v>5.01</v>
      </c>
    </row>
    <row r="271" spans="1:12" x14ac:dyDescent="0.25">
      <c r="A271" s="26"/>
      <c r="B271" s="7"/>
      <c r="C271" s="6"/>
      <c r="D271" s="5"/>
      <c r="F271" s="22">
        <f>A271-(J271+K271)</f>
        <v>-3.2278200000000004</v>
      </c>
      <c r="H271" s="2">
        <v>174756</v>
      </c>
      <c r="I271" s="3">
        <v>93078</v>
      </c>
      <c r="J271" s="29">
        <v>2.5261200000000001</v>
      </c>
      <c r="K271" s="29">
        <v>0.70169999999999999</v>
      </c>
      <c r="L271" s="3">
        <v>3.23</v>
      </c>
    </row>
    <row r="272" spans="1:12" x14ac:dyDescent="0.25">
      <c r="A272" s="26">
        <v>34.6</v>
      </c>
      <c r="B272" s="7">
        <v>93495</v>
      </c>
      <c r="C272" s="6">
        <v>34.6</v>
      </c>
      <c r="D272" s="5">
        <v>42033</v>
      </c>
      <c r="F272" s="22">
        <f>A272-(J272+K272)</f>
        <v>-8.0999999999988859E-3</v>
      </c>
      <c r="H272" s="2">
        <v>175188</v>
      </c>
      <c r="I272" s="3">
        <v>93495</v>
      </c>
      <c r="J272" s="29">
        <v>27.084599999999998</v>
      </c>
      <c r="K272" s="29">
        <v>7.5235000000000003</v>
      </c>
      <c r="L272" s="3">
        <v>34.6</v>
      </c>
    </row>
    <row r="273" spans="1:12" x14ac:dyDescent="0.25">
      <c r="A273" s="26">
        <v>3.47</v>
      </c>
      <c r="B273" s="7">
        <v>93559</v>
      </c>
      <c r="C273" s="6">
        <v>3.47</v>
      </c>
      <c r="D273" s="5">
        <v>42033</v>
      </c>
      <c r="F273" s="22">
        <f>A273-(J273+K273)</f>
        <v>2.7974000000000001</v>
      </c>
      <c r="H273" s="2">
        <v>175153</v>
      </c>
      <c r="I273" s="3">
        <v>93559</v>
      </c>
      <c r="J273" s="29">
        <v>0</v>
      </c>
      <c r="K273" s="29">
        <v>0.67259999999999998</v>
      </c>
      <c r="L273" s="3">
        <v>0.67</v>
      </c>
    </row>
    <row r="274" spans="1:12" x14ac:dyDescent="0.25">
      <c r="A274" s="26"/>
      <c r="B274" s="7"/>
      <c r="C274" s="6"/>
      <c r="D274" s="5"/>
      <c r="F274" s="22">
        <f>A274-(J274+K274)</f>
        <v>-0.7722</v>
      </c>
      <c r="H274" s="2">
        <v>175156</v>
      </c>
      <c r="I274" s="3">
        <v>93559</v>
      </c>
      <c r="J274" s="29">
        <v>0</v>
      </c>
      <c r="K274" s="29">
        <v>0.7722</v>
      </c>
      <c r="L274" s="3">
        <v>0.77</v>
      </c>
    </row>
    <row r="275" spans="1:12" x14ac:dyDescent="0.25">
      <c r="A275" s="26"/>
      <c r="B275" s="7"/>
      <c r="C275" s="6"/>
      <c r="D275" s="5"/>
      <c r="F275" s="22">
        <f>A275-(J275+K275)</f>
        <v>-2.0299999999999998</v>
      </c>
      <c r="H275" s="2">
        <v>175446</v>
      </c>
      <c r="I275" s="3">
        <v>93559</v>
      </c>
      <c r="J275" s="29">
        <v>0</v>
      </c>
      <c r="K275" s="29">
        <v>2.0299999999999998</v>
      </c>
      <c r="L275" s="3">
        <v>2.0299999999999998</v>
      </c>
    </row>
    <row r="276" spans="1:12" x14ac:dyDescent="0.25">
      <c r="A276" s="26">
        <v>17.329999999999998</v>
      </c>
      <c r="B276" s="7">
        <v>93561</v>
      </c>
      <c r="C276" s="6">
        <v>17.329999999999998</v>
      </c>
      <c r="D276" s="5">
        <v>42033</v>
      </c>
      <c r="F276" s="22">
        <f>A276-(J276+K276)</f>
        <v>0</v>
      </c>
      <c r="H276" s="2">
        <v>174970</v>
      </c>
      <c r="I276" s="3">
        <v>93561</v>
      </c>
      <c r="J276" s="29">
        <v>0</v>
      </c>
      <c r="K276" s="29">
        <v>17.329999999999998</v>
      </c>
      <c r="L276" s="3">
        <v>17.329999999999998</v>
      </c>
    </row>
    <row r="277" spans="1:12" x14ac:dyDescent="0.25">
      <c r="A277" s="26">
        <v>0.85</v>
      </c>
      <c r="B277" s="7">
        <v>93562</v>
      </c>
      <c r="C277" s="6">
        <v>0.85</v>
      </c>
      <c r="D277" s="5">
        <v>42033</v>
      </c>
      <c r="F277" s="22">
        <f>A277-(J277+K277)</f>
        <v>2.5999999999999357E-3</v>
      </c>
      <c r="H277" s="2">
        <v>175078</v>
      </c>
      <c r="I277" s="3">
        <v>93562</v>
      </c>
      <c r="J277" s="29">
        <v>0</v>
      </c>
      <c r="K277" s="29">
        <v>0.84740000000000004</v>
      </c>
      <c r="L277" s="3">
        <v>0.85</v>
      </c>
    </row>
    <row r="278" spans="1:12" x14ac:dyDescent="0.25">
      <c r="A278" s="26">
        <v>3.73</v>
      </c>
      <c r="B278" s="7">
        <v>93566</v>
      </c>
      <c r="C278" s="6">
        <v>3.73</v>
      </c>
      <c r="D278" s="5">
        <v>42033</v>
      </c>
      <c r="F278" s="22">
        <f>A278-(J278+K278)</f>
        <v>0.82960000000000012</v>
      </c>
      <c r="H278" s="2">
        <v>174713</v>
      </c>
      <c r="I278" s="3">
        <v>93566</v>
      </c>
      <c r="J278" s="29">
        <v>0</v>
      </c>
      <c r="K278" s="29">
        <v>2.9003999999999999</v>
      </c>
      <c r="L278" s="3">
        <v>2.9</v>
      </c>
    </row>
    <row r="279" spans="1:12" x14ac:dyDescent="0.25">
      <c r="A279" s="26"/>
      <c r="B279" s="7"/>
      <c r="C279" s="6"/>
      <c r="D279" s="5"/>
      <c r="F279" s="22">
        <f>A279-(J279+K279)</f>
        <v>-0.82799999999999996</v>
      </c>
      <c r="H279" s="2">
        <v>175243</v>
      </c>
      <c r="I279" s="3">
        <v>93566</v>
      </c>
      <c r="J279" s="29">
        <v>0</v>
      </c>
      <c r="K279" s="29">
        <v>0.82799999999999996</v>
      </c>
      <c r="L279" s="3">
        <v>0.83</v>
      </c>
    </row>
    <row r="280" spans="1:12" x14ac:dyDescent="0.25">
      <c r="A280" s="26">
        <v>58.71</v>
      </c>
      <c r="B280" s="7">
        <v>93568</v>
      </c>
      <c r="C280" s="6">
        <v>58.71</v>
      </c>
      <c r="D280" s="5">
        <v>42033</v>
      </c>
      <c r="F280" s="22">
        <f>A280-(J280+K280)</f>
        <v>40.095200000000006</v>
      </c>
      <c r="H280" s="2">
        <v>174727</v>
      </c>
      <c r="I280" s="3">
        <v>93568</v>
      </c>
      <c r="J280" s="29">
        <v>0</v>
      </c>
      <c r="K280" s="29">
        <v>18.614799999999999</v>
      </c>
      <c r="L280" s="3">
        <v>18.62</v>
      </c>
    </row>
    <row r="281" spans="1:12" x14ac:dyDescent="0.25">
      <c r="A281" s="26"/>
      <c r="B281" s="7"/>
      <c r="C281" s="6"/>
      <c r="D281" s="5"/>
      <c r="F281" s="22">
        <f>A281-(J281+K281)</f>
        <v>-20.403300000000002</v>
      </c>
      <c r="H281" s="2">
        <v>175434</v>
      </c>
      <c r="I281" s="3">
        <v>93568</v>
      </c>
      <c r="J281" s="29">
        <v>0</v>
      </c>
      <c r="K281" s="29">
        <v>20.403300000000002</v>
      </c>
      <c r="L281" s="3">
        <v>20.399999999999999</v>
      </c>
    </row>
    <row r="282" spans="1:12" x14ac:dyDescent="0.25">
      <c r="A282" s="26"/>
      <c r="B282" s="7"/>
      <c r="C282" s="6"/>
      <c r="D282" s="5"/>
      <c r="F282" s="22">
        <f>A282-(J282+K282)</f>
        <v>-19.6906</v>
      </c>
      <c r="H282" s="2">
        <v>175435</v>
      </c>
      <c r="I282" s="3">
        <v>93568</v>
      </c>
      <c r="J282" s="29">
        <v>0</v>
      </c>
      <c r="K282" s="29">
        <v>19.6906</v>
      </c>
      <c r="L282" s="3">
        <v>19.690000000000001</v>
      </c>
    </row>
    <row r="283" spans="1:12" x14ac:dyDescent="0.25">
      <c r="A283" s="26">
        <v>3.99</v>
      </c>
      <c r="B283" s="7">
        <v>93569</v>
      </c>
      <c r="C283" s="6">
        <v>3.99</v>
      </c>
      <c r="D283" s="5">
        <v>42033</v>
      </c>
      <c r="F283" s="22">
        <f>A283-(J283+K283)</f>
        <v>1.9364000000000003</v>
      </c>
      <c r="H283" s="2">
        <v>174949</v>
      </c>
      <c r="I283" s="3">
        <v>93569</v>
      </c>
      <c r="J283" s="29">
        <v>0</v>
      </c>
      <c r="K283" s="29">
        <v>2.0535999999999999</v>
      </c>
      <c r="L283" s="3">
        <v>2.0499999999999998</v>
      </c>
    </row>
    <row r="284" spans="1:12" x14ac:dyDescent="0.25">
      <c r="A284" s="26"/>
      <c r="B284" s="7"/>
      <c r="C284" s="6"/>
      <c r="D284" s="5"/>
      <c r="F284" s="22">
        <f>A284-(J284+K284)</f>
        <v>-7.1999999999999995E-2</v>
      </c>
      <c r="H284" s="2">
        <v>174957</v>
      </c>
      <c r="I284" s="3">
        <v>93569</v>
      </c>
      <c r="J284" s="29">
        <v>0</v>
      </c>
      <c r="K284" s="29">
        <v>7.1999999999999995E-2</v>
      </c>
      <c r="L284" s="3">
        <v>7.0000000000000007E-2</v>
      </c>
    </row>
    <row r="285" spans="1:12" x14ac:dyDescent="0.25">
      <c r="A285" s="26"/>
      <c r="B285" s="7"/>
      <c r="C285" s="6"/>
      <c r="D285" s="5"/>
      <c r="F285" s="22">
        <f>A285-(J285+K285)</f>
        <v>-1.8696999999999999</v>
      </c>
      <c r="H285" s="2">
        <v>175242</v>
      </c>
      <c r="I285" s="3">
        <v>93569</v>
      </c>
      <c r="J285" s="29">
        <v>0</v>
      </c>
      <c r="K285" s="29">
        <v>1.8696999999999999</v>
      </c>
      <c r="L285" s="3">
        <v>1.87</v>
      </c>
    </row>
    <row r="286" spans="1:12" x14ac:dyDescent="0.25">
      <c r="A286" s="26">
        <v>10.28</v>
      </c>
      <c r="B286" s="7">
        <v>93571</v>
      </c>
      <c r="C286" s="6">
        <v>10.28</v>
      </c>
      <c r="D286" s="5">
        <v>42033</v>
      </c>
      <c r="F286" s="22">
        <f>A286-(J286+K286)</f>
        <v>2.777499999999999</v>
      </c>
      <c r="H286" s="2">
        <v>175341</v>
      </c>
      <c r="I286" s="3">
        <v>93571</v>
      </c>
      <c r="J286" s="29">
        <v>0</v>
      </c>
      <c r="K286" s="29">
        <v>7.5025000000000004</v>
      </c>
      <c r="L286" s="3">
        <v>7.5</v>
      </c>
    </row>
    <row r="287" spans="1:12" x14ac:dyDescent="0.25">
      <c r="A287" s="26"/>
      <c r="B287" s="7"/>
      <c r="C287" s="6"/>
      <c r="D287" s="5"/>
      <c r="F287" s="22">
        <f>A287-(J287+K287)</f>
        <v>-1.7014</v>
      </c>
      <c r="H287" s="2">
        <v>175342</v>
      </c>
      <c r="I287" s="3">
        <v>93571</v>
      </c>
      <c r="J287" s="29">
        <v>0</v>
      </c>
      <c r="K287" s="29">
        <v>1.7014</v>
      </c>
      <c r="L287" s="3">
        <v>1.7</v>
      </c>
    </row>
    <row r="288" spans="1:12" x14ac:dyDescent="0.25">
      <c r="A288" s="26"/>
      <c r="B288" s="7"/>
      <c r="C288" s="6"/>
      <c r="D288" s="5"/>
      <c r="F288" s="22">
        <f>A288-(J288+K288)</f>
        <v>-1.0818000000000001</v>
      </c>
      <c r="H288" s="2">
        <v>175497</v>
      </c>
      <c r="I288" s="3">
        <v>93571</v>
      </c>
      <c r="J288" s="29">
        <v>0</v>
      </c>
      <c r="K288" s="29">
        <v>1.0818000000000001</v>
      </c>
      <c r="L288" s="3">
        <v>1.08</v>
      </c>
    </row>
    <row r="289" spans="1:12" x14ac:dyDescent="0.25">
      <c r="A289" s="26">
        <v>0.12</v>
      </c>
      <c r="B289" s="7">
        <v>93573</v>
      </c>
      <c r="C289" s="6">
        <v>0.12</v>
      </c>
      <c r="D289" s="5">
        <v>42033</v>
      </c>
      <c r="F289" s="22">
        <f>A289-(J289+K289)</f>
        <v>5.9999999999998943E-4</v>
      </c>
      <c r="H289" s="2">
        <v>175453</v>
      </c>
      <c r="I289" s="3">
        <v>93573</v>
      </c>
      <c r="J289" s="29">
        <v>0</v>
      </c>
      <c r="K289" s="29">
        <v>0.11940000000000001</v>
      </c>
      <c r="L289" s="3">
        <v>0.12</v>
      </c>
    </row>
    <row r="290" spans="1:12" x14ac:dyDescent="0.25">
      <c r="A290" s="26">
        <v>1.72</v>
      </c>
      <c r="B290" s="7">
        <v>93575</v>
      </c>
      <c r="C290" s="6">
        <v>1.72</v>
      </c>
      <c r="D290" s="5">
        <v>42033</v>
      </c>
      <c r="F290" s="22">
        <f>A290-(J290+K290)</f>
        <v>1.1999999999998678E-3</v>
      </c>
      <c r="H290" s="2">
        <v>175325</v>
      </c>
      <c r="I290" s="3">
        <v>93575</v>
      </c>
      <c r="J290" s="29">
        <v>0</v>
      </c>
      <c r="K290" s="29">
        <v>1.7188000000000001</v>
      </c>
      <c r="L290" s="3">
        <v>1.72</v>
      </c>
    </row>
    <row r="291" spans="1:12" x14ac:dyDescent="0.25">
      <c r="A291" s="26">
        <v>4.4800000000000004</v>
      </c>
      <c r="B291" s="7">
        <v>93578</v>
      </c>
      <c r="C291" s="6">
        <v>4.4800000000000004</v>
      </c>
      <c r="D291" s="5">
        <v>42033</v>
      </c>
      <c r="F291" s="22">
        <f>A291-(J291+K291)</f>
        <v>3.110000000000035E-2</v>
      </c>
      <c r="H291" s="2">
        <v>175302</v>
      </c>
      <c r="I291" s="3">
        <v>93578</v>
      </c>
      <c r="J291" s="29">
        <v>0</v>
      </c>
      <c r="K291" s="29">
        <v>4.4489000000000001</v>
      </c>
      <c r="L291" s="3">
        <v>4.4800000000000004</v>
      </c>
    </row>
    <row r="292" spans="1:12" x14ac:dyDescent="0.25">
      <c r="A292" s="11">
        <v>22.42</v>
      </c>
      <c r="B292" s="12">
        <v>93581</v>
      </c>
      <c r="C292" s="11">
        <v>22.42</v>
      </c>
      <c r="D292" s="13">
        <v>42033</v>
      </c>
      <c r="E292" s="14"/>
      <c r="F292" s="15">
        <f>A292-(J292+K292)</f>
        <v>15.715600000000002</v>
      </c>
      <c r="G292" s="14"/>
      <c r="H292" s="16">
        <v>174770</v>
      </c>
      <c r="I292" s="17">
        <v>93581</v>
      </c>
      <c r="J292" s="17">
        <v>0</v>
      </c>
      <c r="K292" s="17">
        <v>6.7043999999999997</v>
      </c>
      <c r="L292" s="17">
        <v>6.7</v>
      </c>
    </row>
    <row r="293" spans="1:12" x14ac:dyDescent="0.25">
      <c r="A293" s="11"/>
      <c r="B293" s="12"/>
      <c r="C293" s="11"/>
      <c r="D293" s="13"/>
      <c r="E293" s="14"/>
      <c r="F293" s="15">
        <f>A293-(J293+K293)</f>
        <v>-4.5994000000000002</v>
      </c>
      <c r="G293" s="14"/>
      <c r="H293" s="16">
        <v>174850</v>
      </c>
      <c r="I293" s="17">
        <v>93581</v>
      </c>
      <c r="J293" s="17">
        <v>0</v>
      </c>
      <c r="K293" s="17">
        <v>4.5994000000000002</v>
      </c>
      <c r="L293" s="17">
        <v>4.5999999999999996</v>
      </c>
    </row>
    <row r="294" spans="1:12" x14ac:dyDescent="0.25">
      <c r="A294" s="11"/>
      <c r="B294" s="12"/>
      <c r="C294" s="11"/>
      <c r="D294" s="13"/>
      <c r="E294" s="14"/>
      <c r="F294" s="15">
        <f>A294-(J294+K294)</f>
        <v>-5.87</v>
      </c>
      <c r="G294" s="14"/>
      <c r="H294" s="16">
        <v>174980</v>
      </c>
      <c r="I294" s="17">
        <v>93581</v>
      </c>
      <c r="J294" s="17">
        <v>0</v>
      </c>
      <c r="K294" s="17">
        <v>5.87</v>
      </c>
      <c r="L294" s="36">
        <v>5.87</v>
      </c>
    </row>
    <row r="295" spans="1:12" x14ac:dyDescent="0.25">
      <c r="A295" s="11"/>
      <c r="B295" s="12"/>
      <c r="C295" s="11"/>
      <c r="D295" s="13"/>
      <c r="E295" s="14"/>
      <c r="F295" s="15">
        <f>A295-(J295+K295)</f>
        <v>-5.2478999999999996</v>
      </c>
      <c r="G295" s="14"/>
      <c r="H295" s="16">
        <v>174981</v>
      </c>
      <c r="I295" s="17">
        <v>93581</v>
      </c>
      <c r="J295" s="17">
        <v>0</v>
      </c>
      <c r="K295" s="17">
        <v>5.2478999999999996</v>
      </c>
      <c r="L295" s="17">
        <v>5.25</v>
      </c>
    </row>
    <row r="296" spans="1:12" x14ac:dyDescent="0.25">
      <c r="A296" s="26">
        <v>11.08</v>
      </c>
      <c r="B296" s="7">
        <v>93582</v>
      </c>
      <c r="C296" s="6">
        <v>11.08</v>
      </c>
      <c r="D296" s="5">
        <v>42033</v>
      </c>
      <c r="F296" s="22">
        <f>A296-(J296+K296)</f>
        <v>-7.9999999999991189E-3</v>
      </c>
      <c r="H296" s="2">
        <v>175375</v>
      </c>
      <c r="I296" s="3">
        <v>93582</v>
      </c>
      <c r="J296" s="29">
        <v>0</v>
      </c>
      <c r="K296" s="29">
        <v>11.087999999999999</v>
      </c>
      <c r="L296" s="3">
        <v>11.08</v>
      </c>
    </row>
    <row r="297" spans="1:12" x14ac:dyDescent="0.25">
      <c r="A297" s="26"/>
      <c r="B297" s="7"/>
      <c r="C297" s="6"/>
      <c r="D297" s="5"/>
      <c r="F297" s="22">
        <f>A297-(J297+K297)</f>
        <v>-1.3262</v>
      </c>
      <c r="H297" s="2">
        <v>174712</v>
      </c>
      <c r="I297" s="3">
        <v>93589</v>
      </c>
      <c r="J297" s="29">
        <v>0</v>
      </c>
      <c r="K297" s="29">
        <v>1.3262</v>
      </c>
      <c r="L297" s="3">
        <v>1.33</v>
      </c>
    </row>
    <row r="298" spans="1:12" x14ac:dyDescent="0.25">
      <c r="A298" s="26">
        <v>2.3199999999999998</v>
      </c>
      <c r="B298" s="7">
        <v>93589</v>
      </c>
      <c r="C298" s="6">
        <v>2.3199999999999998</v>
      </c>
      <c r="D298" s="5">
        <v>42033</v>
      </c>
      <c r="F298" s="22">
        <f>A298-(J298+K298)</f>
        <v>1.3287999999999998</v>
      </c>
      <c r="H298" s="2">
        <v>174808</v>
      </c>
      <c r="I298" s="3">
        <v>93589</v>
      </c>
      <c r="J298" s="29">
        <v>0</v>
      </c>
      <c r="K298" s="29">
        <v>0.99119999999999997</v>
      </c>
      <c r="L298" s="3">
        <v>0.99</v>
      </c>
    </row>
    <row r="299" spans="1:12" x14ac:dyDescent="0.25">
      <c r="A299" s="26">
        <v>6.16</v>
      </c>
      <c r="B299" s="7">
        <v>93592</v>
      </c>
      <c r="C299" s="6">
        <v>6.16</v>
      </c>
      <c r="D299" s="5">
        <v>42033</v>
      </c>
      <c r="F299" s="22">
        <f>A299-(J299+K299)</f>
        <v>3.0000000000001137E-3</v>
      </c>
      <c r="H299" s="2">
        <v>175061</v>
      </c>
      <c r="I299" s="3">
        <v>93592</v>
      </c>
      <c r="J299" s="29">
        <v>0</v>
      </c>
      <c r="K299" s="29">
        <v>6.157</v>
      </c>
      <c r="L299" s="3">
        <v>6.16</v>
      </c>
    </row>
    <row r="300" spans="1:12" x14ac:dyDescent="0.25">
      <c r="A300" s="26">
        <v>1.89</v>
      </c>
      <c r="B300" s="7">
        <v>93594</v>
      </c>
      <c r="C300" s="6">
        <v>1.89</v>
      </c>
      <c r="D300" s="5">
        <v>42033</v>
      </c>
      <c r="F300" s="22">
        <f>A300-(J300+K300)</f>
        <v>1.9999999999997797E-4</v>
      </c>
      <c r="H300" s="2">
        <v>174880</v>
      </c>
      <c r="I300" s="3">
        <v>93594</v>
      </c>
      <c r="J300" s="29">
        <v>0</v>
      </c>
      <c r="K300" s="29">
        <v>1.8897999999999999</v>
      </c>
      <c r="L300" s="3">
        <v>1.89</v>
      </c>
    </row>
    <row r="301" spans="1:12" x14ac:dyDescent="0.25">
      <c r="A301" s="26">
        <v>1.1399999999999999</v>
      </c>
      <c r="B301" s="7">
        <v>93598</v>
      </c>
      <c r="C301" s="6">
        <v>1.1399999999999999</v>
      </c>
      <c r="D301" s="5">
        <v>42033</v>
      </c>
      <c r="F301" s="22">
        <f>A301-(J301+K301)</f>
        <v>0.68009999999999993</v>
      </c>
      <c r="H301" s="2">
        <v>174768</v>
      </c>
      <c r="I301" s="3">
        <v>93598</v>
      </c>
      <c r="J301" s="29">
        <v>0</v>
      </c>
      <c r="K301" s="29">
        <v>0.45989999999999998</v>
      </c>
      <c r="L301" s="3">
        <v>0.46</v>
      </c>
    </row>
    <row r="302" spans="1:12" x14ac:dyDescent="0.25">
      <c r="A302" s="26"/>
      <c r="B302" s="7"/>
      <c r="C302" s="6"/>
      <c r="D302" s="5"/>
      <c r="F302" s="22">
        <f>A302-(J302+K302)</f>
        <v>-0.6754</v>
      </c>
      <c r="H302" s="2">
        <v>174787</v>
      </c>
      <c r="I302" s="3">
        <v>93598</v>
      </c>
      <c r="J302" s="29">
        <v>0</v>
      </c>
      <c r="K302" s="29">
        <v>0.6754</v>
      </c>
      <c r="L302" s="3">
        <v>0.68</v>
      </c>
    </row>
    <row r="303" spans="1:12" x14ac:dyDescent="0.25">
      <c r="A303" s="18">
        <v>103.8</v>
      </c>
      <c r="B303" s="19">
        <v>93603</v>
      </c>
      <c r="C303" s="18">
        <v>103.8</v>
      </c>
      <c r="D303" s="20">
        <v>42033</v>
      </c>
      <c r="E303" s="21"/>
      <c r="F303" s="22">
        <f>A303-(J303+K303)</f>
        <v>84.996200000000002</v>
      </c>
      <c r="G303" s="21"/>
      <c r="H303" s="23">
        <v>174698</v>
      </c>
      <c r="I303" s="24">
        <v>93603</v>
      </c>
      <c r="J303" s="24">
        <v>0</v>
      </c>
      <c r="K303" s="24">
        <v>18.803799999999999</v>
      </c>
      <c r="L303" s="24">
        <v>18.8</v>
      </c>
    </row>
    <row r="304" spans="1:12" x14ac:dyDescent="0.25">
      <c r="A304" s="18"/>
      <c r="B304" s="19"/>
      <c r="C304" s="18"/>
      <c r="D304" s="20"/>
      <c r="E304" s="21"/>
      <c r="F304" s="22">
        <f>A304-(J304+K304)</f>
        <v>-5.4223999999999997</v>
      </c>
      <c r="G304" s="21"/>
      <c r="H304" s="23">
        <v>175090</v>
      </c>
      <c r="I304" s="24">
        <v>93603</v>
      </c>
      <c r="J304" s="24">
        <v>0</v>
      </c>
      <c r="K304" s="24">
        <v>5.4223999999999997</v>
      </c>
      <c r="L304" s="24">
        <v>5.42</v>
      </c>
    </row>
    <row r="305" spans="1:12" x14ac:dyDescent="0.25">
      <c r="A305" s="18"/>
      <c r="B305" s="19"/>
      <c r="C305" s="18"/>
      <c r="D305" s="20"/>
      <c r="E305" s="21"/>
      <c r="F305" s="22">
        <f>A305-(J305+K305)</f>
        <v>-4.5465</v>
      </c>
      <c r="G305" s="21"/>
      <c r="H305" s="23">
        <v>175195</v>
      </c>
      <c r="I305" s="24">
        <v>93603</v>
      </c>
      <c r="J305" s="24">
        <v>0</v>
      </c>
      <c r="K305" s="24">
        <v>4.5465</v>
      </c>
      <c r="L305" s="24">
        <v>4.55</v>
      </c>
    </row>
    <row r="306" spans="1:12" x14ac:dyDescent="0.25">
      <c r="A306" s="18"/>
      <c r="B306" s="19"/>
      <c r="C306" s="18"/>
      <c r="D306" s="20"/>
      <c r="E306" s="21"/>
      <c r="F306" s="22">
        <f>A306-(J306+K306)</f>
        <v>-3.9681999999999999</v>
      </c>
      <c r="G306" s="21"/>
      <c r="H306" s="23">
        <v>175226</v>
      </c>
      <c r="I306" s="24">
        <v>93603</v>
      </c>
      <c r="J306" s="24">
        <v>0</v>
      </c>
      <c r="K306" s="24">
        <v>3.9681999999999999</v>
      </c>
      <c r="L306" s="24">
        <v>3.97</v>
      </c>
    </row>
    <row r="307" spans="1:12" x14ac:dyDescent="0.25">
      <c r="A307" s="18"/>
      <c r="B307" s="19"/>
      <c r="C307" s="18"/>
      <c r="D307" s="20"/>
      <c r="E307" s="21"/>
      <c r="F307" s="22">
        <f>A307-(J307+K307)</f>
        <v>-4.9602000000000004</v>
      </c>
      <c r="G307" s="21"/>
      <c r="H307" s="23">
        <v>175252</v>
      </c>
      <c r="I307" s="24">
        <v>93603</v>
      </c>
      <c r="J307" s="24">
        <v>0</v>
      </c>
      <c r="K307" s="24">
        <v>4.9602000000000004</v>
      </c>
      <c r="L307" s="24">
        <v>4.96</v>
      </c>
    </row>
    <row r="308" spans="1:12" x14ac:dyDescent="0.25">
      <c r="A308" s="18"/>
      <c r="B308" s="19"/>
      <c r="C308" s="18"/>
      <c r="D308" s="20"/>
      <c r="E308" s="21"/>
      <c r="F308" s="22">
        <f>A308-(J308+K308)</f>
        <v>-11.523899999999999</v>
      </c>
      <c r="G308" s="21"/>
      <c r="H308" s="23">
        <v>175349</v>
      </c>
      <c r="I308" s="24">
        <v>93603</v>
      </c>
      <c r="J308" s="24">
        <v>0</v>
      </c>
      <c r="K308" s="24">
        <v>11.523899999999999</v>
      </c>
      <c r="L308" s="24">
        <v>11.52</v>
      </c>
    </row>
    <row r="309" spans="1:12" x14ac:dyDescent="0.25">
      <c r="A309" s="18"/>
      <c r="B309" s="19"/>
      <c r="C309" s="18"/>
      <c r="D309" s="20"/>
      <c r="E309" s="21"/>
      <c r="F309" s="22">
        <f>A309-(J309+K309)</f>
        <v>-12.578799999999999</v>
      </c>
      <c r="G309" s="21"/>
      <c r="H309" s="23">
        <v>175368</v>
      </c>
      <c r="I309" s="24">
        <v>93603</v>
      </c>
      <c r="J309" s="24">
        <v>0</v>
      </c>
      <c r="K309" s="24">
        <v>12.578799999999999</v>
      </c>
      <c r="L309" s="24">
        <v>12.58</v>
      </c>
    </row>
    <row r="310" spans="1:12" x14ac:dyDescent="0.25">
      <c r="A310" s="18"/>
      <c r="B310" s="19"/>
      <c r="C310" s="18"/>
      <c r="D310" s="20"/>
      <c r="E310" s="21"/>
      <c r="F310" s="22">
        <f>A310-(J310+K310)</f>
        <v>-12.5532</v>
      </c>
      <c r="G310" s="21"/>
      <c r="H310" s="23">
        <v>175384</v>
      </c>
      <c r="I310" s="24">
        <v>93603</v>
      </c>
      <c r="J310" s="24">
        <v>0</v>
      </c>
      <c r="K310" s="24">
        <v>12.5532</v>
      </c>
      <c r="L310" s="24">
        <v>12.55</v>
      </c>
    </row>
    <row r="311" spans="1:12" x14ac:dyDescent="0.25">
      <c r="A311" s="18"/>
      <c r="B311" s="19"/>
      <c r="C311" s="18"/>
      <c r="D311" s="20"/>
      <c r="E311" s="21"/>
      <c r="F311" s="22">
        <f>A311-(J311+K311)</f>
        <v>-4.6741000000000001</v>
      </c>
      <c r="G311" s="21"/>
      <c r="H311" s="23">
        <v>175385</v>
      </c>
      <c r="I311" s="24">
        <v>93603</v>
      </c>
      <c r="J311" s="24">
        <v>0</v>
      </c>
      <c r="K311" s="24">
        <v>4.6741000000000001</v>
      </c>
      <c r="L311" s="24">
        <v>4.67</v>
      </c>
    </row>
    <row r="312" spans="1:12" x14ac:dyDescent="0.25">
      <c r="A312" s="18"/>
      <c r="B312" s="19"/>
      <c r="C312" s="18"/>
      <c r="D312" s="20"/>
      <c r="E312" s="21"/>
      <c r="F312" s="22">
        <f>A312-(J312+K312)</f>
        <v>-16.423999999999999</v>
      </c>
      <c r="G312" s="21"/>
      <c r="H312" s="23">
        <v>175426</v>
      </c>
      <c r="I312" s="24">
        <v>93603</v>
      </c>
      <c r="J312" s="24">
        <v>0</v>
      </c>
      <c r="K312" s="24">
        <v>16.423999999999999</v>
      </c>
      <c r="L312" s="24">
        <v>16.420000000000002</v>
      </c>
    </row>
    <row r="313" spans="1:12" x14ac:dyDescent="0.25">
      <c r="A313" s="18"/>
      <c r="B313" s="19"/>
      <c r="C313" s="18"/>
      <c r="D313" s="20"/>
      <c r="E313" s="21"/>
      <c r="F313" s="22">
        <f>A313-(J313+K313)</f>
        <v>-5.5270000000000001</v>
      </c>
      <c r="G313" s="21"/>
      <c r="H313" s="23">
        <v>175472</v>
      </c>
      <c r="I313" s="24">
        <v>93603</v>
      </c>
      <c r="J313" s="24">
        <v>0</v>
      </c>
      <c r="K313" s="24">
        <v>5.5270000000000001</v>
      </c>
      <c r="L313" s="24">
        <v>5.53</v>
      </c>
    </row>
    <row r="314" spans="1:12" x14ac:dyDescent="0.25">
      <c r="A314" s="18"/>
      <c r="B314" s="19"/>
      <c r="C314" s="18"/>
      <c r="D314" s="20"/>
      <c r="E314" s="21"/>
      <c r="F314" s="22">
        <f>A314-(J314+K314)</f>
        <v>-2.8250000000000002</v>
      </c>
      <c r="G314" s="21"/>
      <c r="H314" s="23">
        <v>175493</v>
      </c>
      <c r="I314" s="24">
        <v>93603</v>
      </c>
      <c r="J314" s="24">
        <v>0</v>
      </c>
      <c r="K314" s="24">
        <v>2.8250000000000002</v>
      </c>
      <c r="L314" s="24">
        <v>2.83</v>
      </c>
    </row>
    <row r="315" spans="1:12" x14ac:dyDescent="0.25">
      <c r="A315" s="26">
        <v>0.85</v>
      </c>
      <c r="B315" s="7">
        <v>93632</v>
      </c>
      <c r="C315" s="6">
        <v>0.85</v>
      </c>
      <c r="D315" s="5">
        <v>42033</v>
      </c>
      <c r="F315" s="22">
        <f>A315-(J315+K315)</f>
        <v>0.27759999999999996</v>
      </c>
      <c r="H315" s="2">
        <v>175539</v>
      </c>
      <c r="I315" s="3">
        <v>93632</v>
      </c>
      <c r="J315" s="29">
        <v>0</v>
      </c>
      <c r="K315" s="29">
        <v>0.57240000000000002</v>
      </c>
      <c r="L315" s="3">
        <v>0.56999999999999995</v>
      </c>
    </row>
    <row r="316" spans="1:12" x14ac:dyDescent="0.25">
      <c r="A316" s="26"/>
      <c r="B316" s="7"/>
      <c r="C316" s="6"/>
      <c r="D316" s="5"/>
      <c r="F316" s="22">
        <f>A316-(J316+K316)</f>
        <v>-0.27560000000000001</v>
      </c>
      <c r="H316" s="2">
        <v>175540</v>
      </c>
      <c r="I316" s="3">
        <v>93632</v>
      </c>
      <c r="J316" s="29">
        <v>0</v>
      </c>
      <c r="K316" s="29">
        <v>0.27560000000000001</v>
      </c>
      <c r="L316" s="3">
        <v>0.28000000000000003</v>
      </c>
    </row>
    <row r="317" spans="1:12" x14ac:dyDescent="0.25">
      <c r="A317" s="26">
        <v>7.0000000000000007E-2</v>
      </c>
      <c r="B317" s="7">
        <v>93633</v>
      </c>
      <c r="C317" s="6">
        <v>7.0000000000000007E-2</v>
      </c>
      <c r="D317" s="5">
        <v>42033</v>
      </c>
      <c r="F317" s="22">
        <f>A317-(J317+K317)</f>
        <v>5.0000000000000044E-3</v>
      </c>
      <c r="H317" s="2">
        <v>175534</v>
      </c>
      <c r="I317" s="3">
        <v>93633</v>
      </c>
      <c r="J317" s="29">
        <v>0</v>
      </c>
      <c r="K317" s="29">
        <v>6.5000000000000002E-2</v>
      </c>
      <c r="L317" s="3">
        <v>7.0000000000000007E-2</v>
      </c>
    </row>
    <row r="318" spans="1:12" x14ac:dyDescent="0.25">
      <c r="A318" s="32">
        <v>19.02</v>
      </c>
      <c r="B318" s="33">
        <v>93733</v>
      </c>
      <c r="C318" s="32">
        <v>95.1</v>
      </c>
      <c r="D318" s="34">
        <v>42034</v>
      </c>
      <c r="E318" s="35"/>
      <c r="F318" s="30">
        <f>A318-(J318+K318)</f>
        <v>14.804600000000001</v>
      </c>
      <c r="G318" s="35"/>
      <c r="H318" s="37">
        <v>175158</v>
      </c>
      <c r="I318" s="38">
        <v>93733</v>
      </c>
      <c r="J318" s="38">
        <v>0</v>
      </c>
      <c r="K318" s="38">
        <v>4.2153999999999998</v>
      </c>
      <c r="L318" s="36">
        <v>4.2153999999999998</v>
      </c>
    </row>
    <row r="319" spans="1:12" x14ac:dyDescent="0.25">
      <c r="A319" s="32"/>
      <c r="B319" s="33"/>
      <c r="C319" s="32"/>
      <c r="D319" s="34"/>
      <c r="E319" s="35"/>
      <c r="F319" s="30">
        <f>A319-(J319+K319)</f>
        <v>-7.6501999999999999</v>
      </c>
      <c r="G319" s="35"/>
      <c r="H319" s="37">
        <v>175159</v>
      </c>
      <c r="I319" s="38">
        <v>93733</v>
      </c>
      <c r="J319" s="38">
        <v>0</v>
      </c>
      <c r="K319" s="38">
        <v>7.6501999999999999</v>
      </c>
      <c r="L319" s="36">
        <v>7.6501999999999999</v>
      </c>
    </row>
    <row r="320" spans="1:12" x14ac:dyDescent="0.25">
      <c r="A320" s="32"/>
      <c r="B320" s="33"/>
      <c r="C320" s="32"/>
      <c r="D320" s="34"/>
      <c r="E320" s="35"/>
      <c r="F320" s="30">
        <f>A320-(J320+K320)</f>
        <v>-6.5514000000000001</v>
      </c>
      <c r="G320" s="35"/>
      <c r="H320" s="37">
        <v>175160</v>
      </c>
      <c r="I320" s="38">
        <v>93733</v>
      </c>
      <c r="J320" s="38">
        <v>0</v>
      </c>
      <c r="K320" s="38">
        <v>6.5514000000000001</v>
      </c>
      <c r="L320" s="36">
        <v>6.5514000000000001</v>
      </c>
    </row>
    <row r="321" spans="1:13" x14ac:dyDescent="0.25">
      <c r="A321" s="32"/>
      <c r="B321" s="33"/>
      <c r="C321" s="32"/>
      <c r="D321" s="34"/>
      <c r="E321" s="35"/>
      <c r="F321" s="30">
        <f>A321-(J321+K321)</f>
        <v>0</v>
      </c>
      <c r="G321" s="35"/>
      <c r="H321" s="37">
        <v>175161</v>
      </c>
      <c r="I321" s="38">
        <v>93733</v>
      </c>
      <c r="J321" s="38">
        <v>0</v>
      </c>
      <c r="K321" s="38">
        <v>0</v>
      </c>
      <c r="L321" s="36">
        <v>0</v>
      </c>
    </row>
    <row r="322" spans="1:13" x14ac:dyDescent="0.25">
      <c r="A322" s="32"/>
      <c r="B322" s="33"/>
      <c r="C322" s="32"/>
      <c r="D322" s="34"/>
      <c r="E322" s="35"/>
      <c r="F322" s="30">
        <f>A322-(J322+K322)</f>
        <v>-0.60299999999999798</v>
      </c>
      <c r="G322" s="35"/>
      <c r="H322" s="37">
        <v>175179</v>
      </c>
      <c r="I322" s="38">
        <v>93733</v>
      </c>
      <c r="J322" s="38">
        <v>0</v>
      </c>
      <c r="K322" s="38">
        <f>A318-(SUM(K318:K320))</f>
        <v>0.60299999999999798</v>
      </c>
      <c r="L322" s="36">
        <v>0.60299999999999998</v>
      </c>
    </row>
    <row r="323" spans="1:13" x14ac:dyDescent="0.25">
      <c r="A323" s="26">
        <v>0.76</v>
      </c>
      <c r="B323" s="7">
        <v>93735</v>
      </c>
      <c r="C323" s="6">
        <v>0.76</v>
      </c>
      <c r="D323" s="5">
        <v>42034</v>
      </c>
      <c r="F323" s="22">
        <f>A323-(J323+K323)</f>
        <v>-2.0800000000000041E-2</v>
      </c>
      <c r="H323" s="2">
        <v>175477</v>
      </c>
      <c r="I323" s="3">
        <v>93735</v>
      </c>
      <c r="J323" s="29">
        <v>0</v>
      </c>
      <c r="K323" s="29">
        <v>0.78080000000000005</v>
      </c>
      <c r="L323" s="3">
        <v>0.76</v>
      </c>
    </row>
    <row r="324" spans="1:13" x14ac:dyDescent="0.25">
      <c r="A324" s="26">
        <v>0.4</v>
      </c>
      <c r="B324" s="7">
        <v>93737</v>
      </c>
      <c r="C324" s="6">
        <v>0.4</v>
      </c>
      <c r="D324" s="5">
        <v>42034</v>
      </c>
      <c r="F324" s="22">
        <f>A324-(J324+K324)</f>
        <v>-2.6200000000000001E-2</v>
      </c>
      <c r="H324" s="2">
        <v>175282</v>
      </c>
      <c r="I324" s="3">
        <v>93737</v>
      </c>
      <c r="J324" s="29">
        <v>0</v>
      </c>
      <c r="K324" s="29">
        <v>0.42620000000000002</v>
      </c>
      <c r="L324" s="3">
        <v>0.4</v>
      </c>
    </row>
    <row r="325" spans="1:13" x14ac:dyDescent="0.25">
      <c r="A325" s="11">
        <v>2.37</v>
      </c>
      <c r="B325" s="12">
        <v>93743</v>
      </c>
      <c r="C325" s="11">
        <v>2.37</v>
      </c>
      <c r="D325" s="13">
        <v>42034</v>
      </c>
      <c r="E325" s="14"/>
      <c r="F325" s="15">
        <f>A325-(J325+K325)</f>
        <v>0</v>
      </c>
      <c r="G325" s="14"/>
      <c r="H325" s="16">
        <v>175423</v>
      </c>
      <c r="I325" s="17">
        <v>93743</v>
      </c>
      <c r="J325" s="17">
        <v>0</v>
      </c>
      <c r="K325" s="17">
        <v>2.37</v>
      </c>
      <c r="L325" s="36">
        <v>2.37</v>
      </c>
    </row>
    <row r="326" spans="1:13" x14ac:dyDescent="0.25">
      <c r="A326" s="26">
        <v>0.4</v>
      </c>
      <c r="B326" s="7">
        <v>93746</v>
      </c>
      <c r="C326" s="6">
        <v>0.4</v>
      </c>
      <c r="D326" s="5">
        <v>42034</v>
      </c>
      <c r="F326" s="22">
        <f>A326-(J326+K326)</f>
        <v>-2.6200000000000001E-2</v>
      </c>
      <c r="H326" s="2">
        <v>175246</v>
      </c>
      <c r="I326" s="3">
        <v>93746</v>
      </c>
      <c r="J326" s="29">
        <v>0</v>
      </c>
      <c r="K326" s="29">
        <v>0.42620000000000002</v>
      </c>
      <c r="L326" s="3">
        <v>0.4</v>
      </c>
    </row>
    <row r="327" spans="1:13" x14ac:dyDescent="0.25">
      <c r="A327" s="26">
        <v>0.56000000000000005</v>
      </c>
      <c r="B327" s="7">
        <v>94214</v>
      </c>
      <c r="C327" s="6">
        <v>0.56000000000000005</v>
      </c>
      <c r="D327" s="5">
        <v>42035</v>
      </c>
      <c r="F327" s="22">
        <f>A327-(J327+K327)</f>
        <v>-2.7200000000000002E-2</v>
      </c>
      <c r="H327" s="2">
        <v>175619</v>
      </c>
      <c r="I327" s="3">
        <v>94214</v>
      </c>
      <c r="J327" s="29">
        <v>0</v>
      </c>
      <c r="K327" s="29">
        <v>0.58720000000000006</v>
      </c>
      <c r="L327" s="3">
        <v>0.56000000000000005</v>
      </c>
    </row>
    <row r="328" spans="1:13" x14ac:dyDescent="0.25">
      <c r="A328" s="26">
        <v>3.41</v>
      </c>
      <c r="B328" s="7">
        <v>94217</v>
      </c>
      <c r="C328" s="6">
        <v>3.41</v>
      </c>
      <c r="D328" s="5">
        <v>42035</v>
      </c>
      <c r="F328" s="22">
        <f>A328-(J328+K328)</f>
        <v>1.2000000000003119E-3</v>
      </c>
      <c r="H328" s="2">
        <v>175511</v>
      </c>
      <c r="I328" s="3">
        <v>94217</v>
      </c>
      <c r="J328" s="29">
        <v>0</v>
      </c>
      <c r="K328" s="29">
        <v>3.4087999999999998</v>
      </c>
      <c r="L328" s="3">
        <v>3.41</v>
      </c>
    </row>
    <row r="329" spans="1:13" x14ac:dyDescent="0.25">
      <c r="A329" s="26">
        <v>16.89</v>
      </c>
      <c r="B329" s="7">
        <v>94218</v>
      </c>
      <c r="C329" s="6">
        <v>16.89</v>
      </c>
      <c r="D329" s="5">
        <v>42035</v>
      </c>
      <c r="F329" s="22">
        <f>A329-(J329+K329)</f>
        <v>9.2040000000004341E-3</v>
      </c>
      <c r="H329" s="2">
        <v>175416</v>
      </c>
      <c r="I329" s="3">
        <v>94218</v>
      </c>
      <c r="J329" s="29">
        <v>0</v>
      </c>
      <c r="K329" s="29">
        <v>16.880796</v>
      </c>
      <c r="L329" s="3">
        <v>16.89</v>
      </c>
    </row>
    <row r="330" spans="1:13" x14ac:dyDescent="0.25">
      <c r="A330" s="11">
        <v>4.08</v>
      </c>
      <c r="B330" s="12">
        <v>94220</v>
      </c>
      <c r="C330" s="11">
        <v>4.08</v>
      </c>
      <c r="D330" s="13">
        <v>42035</v>
      </c>
      <c r="E330" s="14"/>
      <c r="F330" s="15">
        <f>A330-(J330+K330)</f>
        <v>3.24</v>
      </c>
      <c r="G330" s="14"/>
      <c r="H330" s="16">
        <v>175373</v>
      </c>
      <c r="I330" s="17">
        <v>94220</v>
      </c>
      <c r="J330" s="17">
        <v>0</v>
      </c>
      <c r="K330" s="17">
        <v>0.84</v>
      </c>
      <c r="L330" s="36">
        <v>0.84</v>
      </c>
    </row>
    <row r="331" spans="1:13" x14ac:dyDescent="0.25">
      <c r="A331" s="11"/>
      <c r="B331" s="12"/>
      <c r="C331" s="11"/>
      <c r="D331" s="13"/>
      <c r="E331" s="14"/>
      <c r="F331" s="15">
        <f>A331-(J331+K331)</f>
        <v>-1.62</v>
      </c>
      <c r="G331" s="14"/>
      <c r="H331" s="16">
        <v>175394</v>
      </c>
      <c r="I331" s="17">
        <v>94220</v>
      </c>
      <c r="J331" s="17">
        <v>0</v>
      </c>
      <c r="K331" s="17">
        <v>1.62</v>
      </c>
      <c r="L331" s="36">
        <v>1.62</v>
      </c>
    </row>
    <row r="332" spans="1:13" x14ac:dyDescent="0.25">
      <c r="A332" s="11"/>
      <c r="B332" s="12"/>
      <c r="C332" s="11"/>
      <c r="D332" s="13"/>
      <c r="E332" s="14"/>
      <c r="F332" s="15">
        <f>A332-(J332+K332)</f>
        <v>-1.62</v>
      </c>
      <c r="G332" s="14"/>
      <c r="H332" s="16">
        <v>175395</v>
      </c>
      <c r="I332" s="17">
        <v>94220</v>
      </c>
      <c r="J332" s="17">
        <v>0</v>
      </c>
      <c r="K332" s="17">
        <v>1.62</v>
      </c>
      <c r="L332" s="36">
        <v>1.62</v>
      </c>
    </row>
    <row r="333" spans="1:13" x14ac:dyDescent="0.25">
      <c r="A333" s="39">
        <v>68.150000000000006</v>
      </c>
      <c r="B333" s="40">
        <v>94443</v>
      </c>
      <c r="C333" s="41">
        <v>68.150000000000006</v>
      </c>
      <c r="D333" s="42"/>
      <c r="E333" s="43"/>
      <c r="F333" s="44">
        <f>A333-(J333+K333)</f>
        <v>18.480580000000003</v>
      </c>
      <c r="G333" s="43"/>
      <c r="H333" s="45">
        <v>174975</v>
      </c>
      <c r="I333" s="46">
        <v>94443</v>
      </c>
      <c r="J333" s="46">
        <v>38.871720000000003</v>
      </c>
      <c r="K333" s="46">
        <v>10.797700000000001</v>
      </c>
      <c r="L333" s="46">
        <v>49.67</v>
      </c>
      <c r="M333" s="31"/>
    </row>
    <row r="334" spans="1:13" x14ac:dyDescent="0.25">
      <c r="A334" s="39"/>
      <c r="B334" s="40"/>
      <c r="C334" s="39"/>
      <c r="D334" s="47"/>
      <c r="E334" s="43"/>
      <c r="F334" s="44">
        <f>A334-(J334+K334)</f>
        <v>-18.480499999999999</v>
      </c>
      <c r="G334" s="43"/>
      <c r="H334" s="45">
        <v>175286</v>
      </c>
      <c r="I334" s="46">
        <v>94443</v>
      </c>
      <c r="J334" s="46">
        <v>14.462999999999999</v>
      </c>
      <c r="K334" s="46">
        <v>4.0175000000000001</v>
      </c>
      <c r="L334" s="46">
        <v>18.48</v>
      </c>
      <c r="M334" s="31"/>
    </row>
    <row r="335" spans="1:13" x14ac:dyDescent="0.25">
      <c r="A335" s="26">
        <v>1.46</v>
      </c>
      <c r="B335" s="7">
        <v>94452</v>
      </c>
      <c r="C335" s="6">
        <v>1.46</v>
      </c>
      <c r="D335" s="5">
        <v>42035</v>
      </c>
      <c r="F335" s="22">
        <f>A335-(J335+K335)</f>
        <v>-1.8800000000001038E-3</v>
      </c>
      <c r="H335" s="2">
        <v>175620</v>
      </c>
      <c r="I335" s="3">
        <v>94452</v>
      </c>
      <c r="J335" s="29">
        <v>1.14408</v>
      </c>
      <c r="K335" s="29">
        <v>0.31780000000000003</v>
      </c>
      <c r="L335" s="3">
        <v>1.46</v>
      </c>
    </row>
    <row r="336" spans="1:13" x14ac:dyDescent="0.25">
      <c r="A336" s="26">
        <v>0.04</v>
      </c>
      <c r="B336" s="7">
        <v>94455</v>
      </c>
      <c r="C336" s="6">
        <v>0.04</v>
      </c>
      <c r="D336" s="5">
        <v>42035</v>
      </c>
      <c r="F336" s="22">
        <f>A336-(J336+K336)</f>
        <v>3.0999999999999986E-3</v>
      </c>
      <c r="H336" s="2">
        <v>175567</v>
      </c>
      <c r="I336" s="3">
        <v>94455</v>
      </c>
      <c r="J336" s="29">
        <v>0</v>
      </c>
      <c r="K336" s="29">
        <v>3.6900000000000002E-2</v>
      </c>
      <c r="L336" s="3">
        <v>0.04</v>
      </c>
    </row>
    <row r="337" spans="1:12" x14ac:dyDescent="0.25">
      <c r="A337" s="26">
        <v>0.11</v>
      </c>
      <c r="B337" s="7">
        <v>94459</v>
      </c>
      <c r="C337" s="6">
        <v>0.11</v>
      </c>
      <c r="D337" s="5">
        <v>42035</v>
      </c>
      <c r="F337" s="22">
        <f>A337-(J337+K337)</f>
        <v>2.1000000000000046E-3</v>
      </c>
      <c r="H337" s="2">
        <v>175560</v>
      </c>
      <c r="I337" s="3">
        <v>94459</v>
      </c>
      <c r="J337" s="29">
        <v>0</v>
      </c>
      <c r="K337" s="29">
        <v>0.1079</v>
      </c>
      <c r="L337" s="3">
        <v>0.11</v>
      </c>
    </row>
    <row r="338" spans="1:12" x14ac:dyDescent="0.25">
      <c r="A338" s="26">
        <v>10.6</v>
      </c>
      <c r="B338" s="7">
        <v>94465</v>
      </c>
      <c r="C338" s="6">
        <v>10.6</v>
      </c>
      <c r="D338" s="5">
        <v>42035</v>
      </c>
      <c r="F338" s="22">
        <f>A338-(J338+K338)</f>
        <v>6.3474999999999993</v>
      </c>
      <c r="H338" s="2">
        <v>175111</v>
      </c>
      <c r="I338" s="3">
        <v>94465</v>
      </c>
      <c r="J338" s="29">
        <v>0</v>
      </c>
      <c r="K338" s="29">
        <v>4.2525000000000004</v>
      </c>
      <c r="L338" s="3">
        <v>4.25</v>
      </c>
    </row>
    <row r="339" spans="1:12" x14ac:dyDescent="0.25">
      <c r="A339" s="26"/>
      <c r="B339" s="7"/>
      <c r="C339" s="6"/>
      <c r="D339" s="5"/>
      <c r="F339" s="22">
        <f>A339-(J339+K339)</f>
        <v>-6.3545999999999996</v>
      </c>
      <c r="H339" s="2">
        <v>175199</v>
      </c>
      <c r="I339" s="3">
        <v>94465</v>
      </c>
      <c r="J339" s="29">
        <v>0</v>
      </c>
      <c r="K339" s="29">
        <v>6.3545999999999996</v>
      </c>
      <c r="L339" s="3">
        <v>6.35</v>
      </c>
    </row>
    <row r="340" spans="1:12" x14ac:dyDescent="0.25">
      <c r="A340" s="26">
        <v>6.76</v>
      </c>
      <c r="B340" s="7">
        <v>94466</v>
      </c>
      <c r="C340" s="6">
        <v>6.76</v>
      </c>
      <c r="D340" s="5">
        <v>42035</v>
      </c>
      <c r="F340" s="22">
        <f>A340-(J340+K340)</f>
        <v>0.31569999999999965</v>
      </c>
      <c r="H340" s="2">
        <v>175485</v>
      </c>
      <c r="I340" s="3">
        <v>94466</v>
      </c>
      <c r="J340" s="29">
        <v>0</v>
      </c>
      <c r="K340" s="29">
        <v>6.4443000000000001</v>
      </c>
      <c r="L340" s="3">
        <v>6.44</v>
      </c>
    </row>
    <row r="341" spans="1:12" x14ac:dyDescent="0.25">
      <c r="A341" s="26"/>
      <c r="B341" s="7"/>
      <c r="C341" s="6"/>
      <c r="D341" s="5"/>
      <c r="F341" s="22">
        <f>A341-(J341+K341)</f>
        <v>-0.32040000000000002</v>
      </c>
      <c r="H341" s="2">
        <v>175575</v>
      </c>
      <c r="I341" s="3">
        <v>94466</v>
      </c>
      <c r="J341" s="29">
        <v>0</v>
      </c>
      <c r="K341" s="29">
        <v>0.32040000000000002</v>
      </c>
      <c r="L341" s="3">
        <v>0.32</v>
      </c>
    </row>
    <row r="342" spans="1:12" x14ac:dyDescent="0.25">
      <c r="A342" s="26">
        <v>11.17</v>
      </c>
      <c r="B342" s="7">
        <v>94467</v>
      </c>
      <c r="C342" s="6">
        <v>11.17</v>
      </c>
      <c r="D342" s="5">
        <v>42035</v>
      </c>
      <c r="F342" s="22">
        <f>A342-(J342+K342)</f>
        <v>5.0194999999999999</v>
      </c>
      <c r="H342" s="2">
        <v>175437</v>
      </c>
      <c r="I342" s="3">
        <v>94467</v>
      </c>
      <c r="J342" s="29">
        <v>0</v>
      </c>
      <c r="K342" s="29">
        <v>6.1505000000000001</v>
      </c>
      <c r="L342" s="3">
        <v>6.15</v>
      </c>
    </row>
    <row r="343" spans="1:12" x14ac:dyDescent="0.25">
      <c r="A343" s="26"/>
      <c r="B343" s="7"/>
      <c r="C343" s="6"/>
      <c r="D343" s="5"/>
      <c r="F343" s="22">
        <f>A343-(J343+K343)</f>
        <v>-5.0197000000000003</v>
      </c>
      <c r="H343" s="2">
        <v>175452</v>
      </c>
      <c r="I343" s="3">
        <v>94467</v>
      </c>
      <c r="J343" s="29">
        <v>0</v>
      </c>
      <c r="K343" s="29">
        <v>5.0197000000000003</v>
      </c>
      <c r="L343" s="3">
        <v>5.0199999999999996</v>
      </c>
    </row>
    <row r="344" spans="1:12" x14ac:dyDescent="0.25">
      <c r="A344" s="26">
        <v>6.57</v>
      </c>
      <c r="B344" s="7">
        <v>94471</v>
      </c>
      <c r="C344" s="6">
        <v>6.57</v>
      </c>
      <c r="D344" s="5">
        <v>42035</v>
      </c>
      <c r="F344" s="22">
        <f>A344-(J344+K344)</f>
        <v>4.2900000000000009</v>
      </c>
      <c r="H344" s="2">
        <v>175486</v>
      </c>
      <c r="I344" s="3">
        <v>94471</v>
      </c>
      <c r="J344" s="29">
        <v>0</v>
      </c>
      <c r="K344" s="29">
        <v>2.2799999999999998</v>
      </c>
      <c r="L344" s="3">
        <v>2.2799999999999998</v>
      </c>
    </row>
    <row r="345" spans="1:12" x14ac:dyDescent="0.25">
      <c r="A345" s="26"/>
      <c r="B345" s="7"/>
      <c r="C345" s="6"/>
      <c r="D345" s="5"/>
      <c r="F345" s="22">
        <f>A345-(J345+K345)</f>
        <v>-4.2888999999999999</v>
      </c>
      <c r="H345" s="2">
        <v>175488</v>
      </c>
      <c r="I345" s="3">
        <v>94471</v>
      </c>
      <c r="J345" s="29">
        <v>0</v>
      </c>
      <c r="K345" s="29">
        <v>4.2888999999999999</v>
      </c>
      <c r="L345" s="3">
        <v>4.29</v>
      </c>
    </row>
    <row r="346" spans="1:12" x14ac:dyDescent="0.25">
      <c r="A346" s="26">
        <v>7.45</v>
      </c>
      <c r="B346" s="7">
        <v>94475</v>
      </c>
      <c r="C346" s="6">
        <v>7.45</v>
      </c>
      <c r="D346" s="5">
        <v>42035</v>
      </c>
      <c r="F346" s="22">
        <f>A346-(J346+K346)</f>
        <v>6.9638</v>
      </c>
      <c r="H346" s="2">
        <v>174752</v>
      </c>
      <c r="I346" s="3">
        <v>94475</v>
      </c>
      <c r="J346" s="29">
        <v>0</v>
      </c>
      <c r="K346" s="29">
        <v>0.48620000000000002</v>
      </c>
      <c r="L346" s="3">
        <v>0.49</v>
      </c>
    </row>
    <row r="347" spans="1:12" x14ac:dyDescent="0.25">
      <c r="A347" s="26"/>
      <c r="B347" s="7"/>
      <c r="C347" s="6"/>
      <c r="D347" s="5"/>
      <c r="F347" s="22">
        <f>A347-(J347+K347)</f>
        <v>-6.9555999999999996</v>
      </c>
      <c r="H347" s="2">
        <v>175244</v>
      </c>
      <c r="I347" s="3">
        <v>94475</v>
      </c>
      <c r="J347" s="29">
        <v>0</v>
      </c>
      <c r="K347" s="29">
        <v>6.9555999999999996</v>
      </c>
      <c r="L347" s="3">
        <v>6.96</v>
      </c>
    </row>
    <row r="348" spans="1:12" x14ac:dyDescent="0.25">
      <c r="A348" s="26">
        <v>9.8000000000000007</v>
      </c>
      <c r="B348" s="7">
        <v>94478</v>
      </c>
      <c r="C348" s="6">
        <v>9.8000000000000007</v>
      </c>
      <c r="D348" s="5">
        <v>42035</v>
      </c>
      <c r="F348" s="22">
        <f>A348-(J348+K348)</f>
        <v>0</v>
      </c>
      <c r="H348" s="2">
        <v>175379</v>
      </c>
      <c r="I348" s="3">
        <v>94478</v>
      </c>
      <c r="J348" s="29">
        <v>0</v>
      </c>
      <c r="K348" s="29">
        <v>9.8000000000000007</v>
      </c>
      <c r="L348" s="3">
        <v>9.8000000000000007</v>
      </c>
    </row>
    <row r="349" spans="1:12" x14ac:dyDescent="0.25">
      <c r="A349" s="26">
        <v>9.58</v>
      </c>
      <c r="B349" s="7">
        <v>94481</v>
      </c>
      <c r="C349" s="6">
        <v>9.58</v>
      </c>
      <c r="D349" s="5">
        <v>42035</v>
      </c>
      <c r="F349" s="22">
        <f>A349-(J349+K349)</f>
        <v>3.8699000000000003</v>
      </c>
      <c r="H349" s="2">
        <v>174742</v>
      </c>
      <c r="I349" s="3">
        <v>94481</v>
      </c>
      <c r="J349" s="29">
        <v>0</v>
      </c>
      <c r="K349" s="29">
        <v>5.7100999999999997</v>
      </c>
      <c r="L349" s="3">
        <v>5.71</v>
      </c>
    </row>
    <row r="350" spans="1:12" x14ac:dyDescent="0.25">
      <c r="A350" s="26"/>
      <c r="B350" s="7"/>
      <c r="C350" s="6"/>
      <c r="D350" s="5"/>
      <c r="F350" s="22">
        <f>A350-(J350+K350)</f>
        <v>-1.1433</v>
      </c>
      <c r="H350" s="2">
        <v>175076</v>
      </c>
      <c r="I350" s="3">
        <v>94481</v>
      </c>
      <c r="J350" s="29">
        <v>0</v>
      </c>
      <c r="K350" s="29">
        <v>1.1433</v>
      </c>
      <c r="L350" s="3">
        <v>1.1399999999999999</v>
      </c>
    </row>
    <row r="351" spans="1:12" x14ac:dyDescent="0.25">
      <c r="A351" s="26"/>
      <c r="B351" s="7"/>
      <c r="C351" s="6"/>
      <c r="D351" s="5"/>
      <c r="F351" s="22">
        <f>A351-(J351+K351)</f>
        <v>-2.7317999999999998</v>
      </c>
      <c r="H351" s="2">
        <v>175171</v>
      </c>
      <c r="I351" s="3">
        <v>94481</v>
      </c>
      <c r="J351" s="29">
        <v>0</v>
      </c>
      <c r="K351" s="29">
        <v>2.7317999999999998</v>
      </c>
      <c r="L351" s="3">
        <v>2.73</v>
      </c>
    </row>
    <row r="352" spans="1:12" x14ac:dyDescent="0.25">
      <c r="A352" s="26">
        <v>1.36</v>
      </c>
      <c r="B352" s="7">
        <v>94482</v>
      </c>
      <c r="C352" s="6">
        <v>1.36</v>
      </c>
      <c r="D352" s="5">
        <v>42035</v>
      </c>
      <c r="F352" s="22">
        <f>A352-(J352+K352)</f>
        <v>1.4000000000000679E-3</v>
      </c>
      <c r="H352" s="2">
        <v>174734</v>
      </c>
      <c r="I352" s="3">
        <v>94482</v>
      </c>
      <c r="J352" s="29">
        <v>0</v>
      </c>
      <c r="K352" s="29">
        <v>1.3586</v>
      </c>
      <c r="L352" s="3">
        <v>1.36</v>
      </c>
    </row>
    <row r="353" spans="1:13" x14ac:dyDescent="0.25">
      <c r="A353" s="26">
        <v>7.87</v>
      </c>
      <c r="B353" s="7">
        <v>94487</v>
      </c>
      <c r="C353" s="6">
        <v>7.87</v>
      </c>
      <c r="D353" s="5">
        <v>42035</v>
      </c>
      <c r="F353" s="22">
        <f>A353-(J353+K353)</f>
        <v>4.0000000000004476E-3</v>
      </c>
      <c r="H353" s="2">
        <v>175611</v>
      </c>
      <c r="I353" s="3">
        <v>94487</v>
      </c>
      <c r="J353" s="29">
        <v>0</v>
      </c>
      <c r="K353" s="29">
        <v>7.8659999999999997</v>
      </c>
      <c r="L353" s="3">
        <v>7.87</v>
      </c>
    </row>
    <row r="354" spans="1:13" x14ac:dyDescent="0.25">
      <c r="A354" s="26">
        <v>0.19</v>
      </c>
      <c r="B354" s="7">
        <v>94489</v>
      </c>
      <c r="C354" s="6">
        <v>0.19</v>
      </c>
      <c r="D354" s="5">
        <v>42035</v>
      </c>
      <c r="F354" s="22">
        <f>A354-(J354+K354)</f>
        <v>0</v>
      </c>
      <c r="H354" s="2">
        <v>174947</v>
      </c>
      <c r="I354" s="3">
        <v>94489</v>
      </c>
      <c r="J354" s="29">
        <v>0</v>
      </c>
      <c r="K354" s="29">
        <v>0.19</v>
      </c>
      <c r="L354" s="3">
        <v>0.19</v>
      </c>
    </row>
    <row r="355" spans="1:13" x14ac:dyDescent="0.25">
      <c r="A355" s="26">
        <v>0.7</v>
      </c>
      <c r="B355" s="7">
        <v>94491</v>
      </c>
      <c r="C355" s="6">
        <v>0.7</v>
      </c>
      <c r="D355" s="5">
        <v>42035</v>
      </c>
      <c r="F355" s="22">
        <f>A355-(J355+K355)</f>
        <v>0</v>
      </c>
      <c r="H355" s="2">
        <v>175134</v>
      </c>
      <c r="I355" s="3">
        <v>94491</v>
      </c>
      <c r="J355" s="29">
        <v>0</v>
      </c>
      <c r="K355" s="29">
        <v>0.7</v>
      </c>
      <c r="L355" s="3">
        <v>0.7</v>
      </c>
    </row>
    <row r="356" spans="1:13" x14ac:dyDescent="0.25">
      <c r="A356" s="26">
        <v>26.17</v>
      </c>
      <c r="B356" s="7">
        <v>94494</v>
      </c>
      <c r="C356" s="6">
        <v>26.17</v>
      </c>
      <c r="D356" s="5">
        <v>42035</v>
      </c>
      <c r="F356" s="22">
        <f>A356-(J356+K356)</f>
        <v>24.62</v>
      </c>
      <c r="H356" s="2">
        <v>175473</v>
      </c>
      <c r="I356" s="3">
        <v>94494</v>
      </c>
      <c r="J356" s="29">
        <v>0</v>
      </c>
      <c r="K356" s="29">
        <v>1.55</v>
      </c>
      <c r="L356" s="3">
        <v>1.55</v>
      </c>
    </row>
    <row r="357" spans="1:13" x14ac:dyDescent="0.25">
      <c r="A357" s="26"/>
      <c r="B357" s="7"/>
      <c r="C357" s="6"/>
      <c r="D357" s="5"/>
      <c r="F357" s="22">
        <f>A357-(J357+K357)</f>
        <v>-17.277200000000001</v>
      </c>
      <c r="H357" s="2">
        <v>175557</v>
      </c>
      <c r="I357" s="3">
        <v>94494</v>
      </c>
      <c r="J357" s="29">
        <v>0</v>
      </c>
      <c r="K357" s="29">
        <v>17.277200000000001</v>
      </c>
      <c r="L357" s="3">
        <v>17.28</v>
      </c>
    </row>
    <row r="358" spans="1:13" x14ac:dyDescent="0.25">
      <c r="A358" s="26"/>
      <c r="B358" s="7"/>
      <c r="C358" s="6"/>
      <c r="D358" s="5"/>
      <c r="F358" s="22">
        <f>A358-(J358+K358)</f>
        <v>-7.3422000000000001</v>
      </c>
      <c r="H358" s="2">
        <v>175579</v>
      </c>
      <c r="I358" s="3">
        <v>94494</v>
      </c>
      <c r="J358" s="29">
        <v>0</v>
      </c>
      <c r="K358" s="29">
        <v>7.3422000000000001</v>
      </c>
      <c r="L358" s="3">
        <v>7.34</v>
      </c>
    </row>
    <row r="359" spans="1:13" x14ac:dyDescent="0.25">
      <c r="A359" s="26">
        <v>3.45</v>
      </c>
      <c r="B359" s="7">
        <v>94496</v>
      </c>
      <c r="C359" s="6">
        <v>3.45</v>
      </c>
      <c r="D359" s="5">
        <v>42035</v>
      </c>
      <c r="F359" s="22">
        <f>A359-(J359+K359)</f>
        <v>2.4281000000000001</v>
      </c>
      <c r="H359" s="2">
        <v>174928</v>
      </c>
      <c r="I359" s="3">
        <v>94496</v>
      </c>
      <c r="J359" s="29">
        <v>0</v>
      </c>
      <c r="K359" s="29">
        <v>1.0219</v>
      </c>
      <c r="L359" s="3">
        <v>1.02</v>
      </c>
    </row>
    <row r="360" spans="1:13" x14ac:dyDescent="0.25">
      <c r="A360" s="26"/>
      <c r="B360" s="7"/>
      <c r="C360" s="6"/>
      <c r="D360" s="5"/>
      <c r="F360" s="22">
        <f>A360-(J360+K360)</f>
        <v>-1.4563999999999999</v>
      </c>
      <c r="H360" s="2">
        <v>175299</v>
      </c>
      <c r="I360" s="3">
        <v>94496</v>
      </c>
      <c r="J360" s="29">
        <v>0</v>
      </c>
      <c r="K360" s="29">
        <v>1.4563999999999999</v>
      </c>
      <c r="L360" s="3">
        <v>1.46</v>
      </c>
    </row>
    <row r="361" spans="1:13" x14ac:dyDescent="0.25">
      <c r="A361" s="26"/>
      <c r="B361" s="7"/>
      <c r="C361" s="6"/>
      <c r="D361" s="5"/>
      <c r="F361" s="22">
        <f>A361-(J361+K361)</f>
        <v>-0.97440000000000004</v>
      </c>
      <c r="H361" s="2">
        <v>175479</v>
      </c>
      <c r="I361" s="3">
        <v>94496</v>
      </c>
      <c r="J361" s="29">
        <v>0</v>
      </c>
      <c r="K361" s="29">
        <v>0.97440000000000004</v>
      </c>
      <c r="L361" s="3">
        <v>0.97</v>
      </c>
    </row>
    <row r="362" spans="1:13" x14ac:dyDescent="0.25">
      <c r="A362" s="11">
        <v>288.85000000000002</v>
      </c>
      <c r="B362" s="12">
        <v>94501</v>
      </c>
      <c r="C362" s="11">
        <v>288.85000000000002</v>
      </c>
      <c r="D362" s="13">
        <v>42035</v>
      </c>
      <c r="E362" s="14"/>
      <c r="F362" s="15">
        <f>A362-(J362+K362)</f>
        <v>284.03000000000003</v>
      </c>
      <c r="G362" s="14"/>
      <c r="H362" s="16">
        <v>174894</v>
      </c>
      <c r="I362" s="17">
        <v>94501</v>
      </c>
      <c r="J362" s="17">
        <v>0</v>
      </c>
      <c r="K362" s="17">
        <v>4.82</v>
      </c>
      <c r="L362" s="36">
        <v>4.82</v>
      </c>
      <c r="M362">
        <f>K362-L362</f>
        <v>0</v>
      </c>
    </row>
    <row r="363" spans="1:13" x14ac:dyDescent="0.25">
      <c r="A363" s="11"/>
      <c r="B363" s="12"/>
      <c r="C363" s="11"/>
      <c r="D363" s="13"/>
      <c r="E363" s="14"/>
      <c r="F363" s="15">
        <f>A363-(J363+K363)</f>
        <v>-6.98</v>
      </c>
      <c r="G363" s="14"/>
      <c r="H363" s="16">
        <v>174945</v>
      </c>
      <c r="I363" s="17">
        <v>94501</v>
      </c>
      <c r="J363" s="17">
        <v>0</v>
      </c>
      <c r="K363" s="17">
        <v>6.98</v>
      </c>
      <c r="L363" s="17">
        <v>6.98</v>
      </c>
      <c r="M363">
        <f t="shared" ref="M363:M371" si="1">K363-L363</f>
        <v>0</v>
      </c>
    </row>
    <row r="364" spans="1:13" x14ac:dyDescent="0.25">
      <c r="A364" s="11"/>
      <c r="B364" s="12"/>
      <c r="C364" s="11"/>
      <c r="D364" s="13"/>
      <c r="E364" s="14"/>
      <c r="F364" s="15">
        <f>A364-(J364+K364)</f>
        <v>-234.17359999999999</v>
      </c>
      <c r="G364" s="14"/>
      <c r="H364" s="16">
        <v>174996</v>
      </c>
      <c r="I364" s="17">
        <v>94501</v>
      </c>
      <c r="J364" s="17">
        <v>0</v>
      </c>
      <c r="K364" s="24">
        <v>234.17359999999999</v>
      </c>
      <c r="L364" s="24">
        <v>234.17</v>
      </c>
      <c r="M364">
        <f t="shared" si="1"/>
        <v>3.6000000000058208E-3</v>
      </c>
    </row>
    <row r="365" spans="1:13" x14ac:dyDescent="0.25">
      <c r="A365" s="11"/>
      <c r="B365" s="12"/>
      <c r="C365" s="11"/>
      <c r="D365" s="13"/>
      <c r="E365" s="14"/>
      <c r="F365" s="15">
        <f>A365-(J365+K365)</f>
        <v>-1.63</v>
      </c>
      <c r="G365" s="14"/>
      <c r="H365" s="16">
        <v>175053</v>
      </c>
      <c r="I365" s="17">
        <v>94501</v>
      </c>
      <c r="J365" s="17">
        <v>0</v>
      </c>
      <c r="K365" s="24">
        <v>1.63</v>
      </c>
      <c r="L365" s="24">
        <v>1.63</v>
      </c>
      <c r="M365">
        <f t="shared" si="1"/>
        <v>0</v>
      </c>
    </row>
    <row r="366" spans="1:13" x14ac:dyDescent="0.25">
      <c r="A366" s="11"/>
      <c r="B366" s="12"/>
      <c r="C366" s="11"/>
      <c r="D366" s="13"/>
      <c r="E366" s="14"/>
      <c r="F366" s="15">
        <f>A366-(J366+K366)</f>
        <v>-9.6080000000000005</v>
      </c>
      <c r="G366" s="14"/>
      <c r="H366" s="16">
        <v>175058</v>
      </c>
      <c r="I366" s="17">
        <v>94501</v>
      </c>
      <c r="J366" s="17">
        <v>0</v>
      </c>
      <c r="K366" s="24">
        <v>9.6080000000000005</v>
      </c>
      <c r="L366" s="24">
        <v>9.61</v>
      </c>
      <c r="M366">
        <f t="shared" si="1"/>
        <v>-1.9999999999988916E-3</v>
      </c>
    </row>
    <row r="367" spans="1:13" x14ac:dyDescent="0.25">
      <c r="A367" s="11"/>
      <c r="B367" s="12"/>
      <c r="C367" s="11"/>
      <c r="D367" s="13"/>
      <c r="E367" s="14"/>
      <c r="F367" s="15">
        <f>A367-(J367+K367)</f>
        <v>-1.78</v>
      </c>
      <c r="G367" s="14"/>
      <c r="H367" s="16">
        <v>175337</v>
      </c>
      <c r="I367" s="17">
        <v>94501</v>
      </c>
      <c r="J367" s="17">
        <v>0</v>
      </c>
      <c r="K367" s="24">
        <v>1.78</v>
      </c>
      <c r="L367" s="24">
        <v>1.78</v>
      </c>
      <c r="M367">
        <f t="shared" si="1"/>
        <v>0</v>
      </c>
    </row>
    <row r="368" spans="1:13" x14ac:dyDescent="0.25">
      <c r="A368" s="11"/>
      <c r="B368" s="12"/>
      <c r="C368" s="11"/>
      <c r="D368" s="13"/>
      <c r="E368" s="14"/>
      <c r="F368" s="15">
        <f>A368-(J368+K368)</f>
        <v>-3.7267000000000001</v>
      </c>
      <c r="G368" s="14"/>
      <c r="H368" s="16">
        <v>175417</v>
      </c>
      <c r="I368" s="17">
        <v>94501</v>
      </c>
      <c r="J368" s="17">
        <v>0</v>
      </c>
      <c r="K368" s="24">
        <v>3.7267000000000001</v>
      </c>
      <c r="L368" s="24">
        <v>3.73</v>
      </c>
      <c r="M368">
        <f t="shared" si="1"/>
        <v>-3.2999999999998586E-3</v>
      </c>
    </row>
    <row r="369" spans="1:13" x14ac:dyDescent="0.25">
      <c r="A369" s="11"/>
      <c r="B369" s="12"/>
      <c r="C369" s="11"/>
      <c r="D369" s="13"/>
      <c r="E369" s="14"/>
      <c r="F369" s="15">
        <f>A369-(J369+K369)</f>
        <v>-4.42</v>
      </c>
      <c r="G369" s="14"/>
      <c r="H369" s="16">
        <v>175419</v>
      </c>
      <c r="I369" s="17">
        <v>94501</v>
      </c>
      <c r="J369" s="17">
        <v>0</v>
      </c>
      <c r="K369" s="24">
        <v>4.42</v>
      </c>
      <c r="L369" s="24">
        <v>4.42</v>
      </c>
      <c r="M369">
        <f t="shared" si="1"/>
        <v>0</v>
      </c>
    </row>
    <row r="370" spans="1:13" x14ac:dyDescent="0.25">
      <c r="A370" s="11"/>
      <c r="B370" s="12"/>
      <c r="C370" s="11"/>
      <c r="D370" s="13"/>
      <c r="E370" s="14"/>
      <c r="F370" s="15">
        <f>A370-(J370+K370)</f>
        <v>-19.190000000000001</v>
      </c>
      <c r="G370" s="14"/>
      <c r="H370" s="16">
        <v>175578</v>
      </c>
      <c r="I370" s="17">
        <v>94501</v>
      </c>
      <c r="J370" s="17">
        <v>0</v>
      </c>
      <c r="K370" s="24">
        <v>19.190000000000001</v>
      </c>
      <c r="L370" s="24">
        <v>19.190000000000001</v>
      </c>
      <c r="M370">
        <f t="shared" si="1"/>
        <v>0</v>
      </c>
    </row>
    <row r="371" spans="1:13" x14ac:dyDescent="0.25">
      <c r="A371" s="11"/>
      <c r="B371" s="12"/>
      <c r="C371" s="11"/>
      <c r="D371" s="13"/>
      <c r="E371" s="14"/>
      <c r="F371" s="15">
        <f>A371-(J371+K371)</f>
        <v>-2.5188000000000001</v>
      </c>
      <c r="G371" s="14"/>
      <c r="H371" s="16">
        <v>175585</v>
      </c>
      <c r="I371" s="17">
        <v>94501</v>
      </c>
      <c r="J371" s="17">
        <v>0</v>
      </c>
      <c r="K371" s="24">
        <v>2.5188000000000001</v>
      </c>
      <c r="L371" s="24">
        <v>2.52</v>
      </c>
      <c r="M371">
        <f t="shared" si="1"/>
        <v>-1.1999999999998678E-3</v>
      </c>
    </row>
    <row r="372" spans="1:13" x14ac:dyDescent="0.25">
      <c r="A372" s="26">
        <v>3.6</v>
      </c>
      <c r="B372" s="7">
        <v>94510</v>
      </c>
      <c r="C372" s="6">
        <v>3.6</v>
      </c>
      <c r="D372" s="5">
        <v>42035</v>
      </c>
      <c r="F372" s="22">
        <f>A372-(J372+K372)</f>
        <v>1.0000000000021103E-4</v>
      </c>
      <c r="H372" s="2">
        <v>175198</v>
      </c>
      <c r="I372" s="3">
        <v>94510</v>
      </c>
      <c r="J372" s="29">
        <v>0</v>
      </c>
      <c r="K372" s="29">
        <v>3.5998999999999999</v>
      </c>
      <c r="L372" s="3">
        <v>3.6</v>
      </c>
    </row>
    <row r="373" spans="1:13" x14ac:dyDescent="0.25">
      <c r="A373" s="26">
        <v>2.86</v>
      </c>
      <c r="B373" s="7">
        <v>94747</v>
      </c>
      <c r="C373" s="6">
        <v>2.86</v>
      </c>
      <c r="D373" s="5">
        <v>42035</v>
      </c>
      <c r="F373" s="22">
        <f>A373-(J373+K373)</f>
        <v>1.5600000000000058E-3</v>
      </c>
      <c r="H373" s="2">
        <v>174960</v>
      </c>
      <c r="I373" s="3">
        <v>94747</v>
      </c>
      <c r="J373" s="29">
        <v>2.2370399999999999</v>
      </c>
      <c r="K373" s="29">
        <v>0.62139999999999995</v>
      </c>
      <c r="L373" s="3">
        <v>2.86</v>
      </c>
    </row>
    <row r="374" spans="1:13" x14ac:dyDescent="0.25">
      <c r="A374" s="26">
        <v>0.55000000000000004</v>
      </c>
      <c r="B374" s="7">
        <v>94748</v>
      </c>
      <c r="C374" s="6">
        <v>0.55000000000000004</v>
      </c>
      <c r="D374" s="5">
        <v>42035</v>
      </c>
      <c r="F374" s="22">
        <f>A374-(J374+K374)</f>
        <v>1.0000000000000009E-3</v>
      </c>
      <c r="H374" s="2">
        <v>175555</v>
      </c>
      <c r="I374" s="3">
        <v>94748</v>
      </c>
      <c r="J374" s="29">
        <v>0</v>
      </c>
      <c r="K374" s="29">
        <v>0.54900000000000004</v>
      </c>
      <c r="L374" s="3">
        <v>0.55000000000000004</v>
      </c>
    </row>
    <row r="375" spans="1:13" x14ac:dyDescent="0.25">
      <c r="A375" s="26">
        <v>1.3</v>
      </c>
      <c r="B375" s="7">
        <v>94749</v>
      </c>
      <c r="C375" s="6">
        <v>1.3</v>
      </c>
      <c r="D375" s="5">
        <v>42035</v>
      </c>
      <c r="F375" s="22">
        <f>A375-(J375+K375)</f>
        <v>0</v>
      </c>
      <c r="H375" s="2">
        <v>175209</v>
      </c>
      <c r="I375" s="3">
        <v>94749</v>
      </c>
      <c r="J375" s="29">
        <v>0</v>
      </c>
      <c r="K375" s="29">
        <v>1.3</v>
      </c>
      <c r="L375" s="3">
        <v>1.3</v>
      </c>
    </row>
    <row r="376" spans="1:13" x14ac:dyDescent="0.25">
      <c r="A376" s="26">
        <v>10.14</v>
      </c>
      <c r="B376" s="7">
        <v>94753</v>
      </c>
      <c r="C376" s="6">
        <v>10.14</v>
      </c>
      <c r="D376" s="5">
        <v>42035</v>
      </c>
      <c r="F376" s="22">
        <f>A376-(J376+K376)</f>
        <v>7.4452000000000007</v>
      </c>
      <c r="H376" s="2">
        <v>174760</v>
      </c>
      <c r="I376" s="3">
        <v>94753</v>
      </c>
      <c r="J376" s="29">
        <v>0</v>
      </c>
      <c r="K376" s="29">
        <v>2.6947999999999999</v>
      </c>
      <c r="L376" s="3">
        <v>2.7</v>
      </c>
    </row>
    <row r="377" spans="1:13" x14ac:dyDescent="0.25">
      <c r="A377" s="26"/>
      <c r="B377" s="7"/>
      <c r="C377" s="6"/>
      <c r="D377" s="5"/>
      <c r="F377" s="22">
        <f>A377-(J377+K377)</f>
        <v>-7.0183</v>
      </c>
      <c r="H377" s="2">
        <v>175532</v>
      </c>
      <c r="I377" s="3">
        <v>94753</v>
      </c>
      <c r="J377" s="29">
        <v>0</v>
      </c>
      <c r="K377" s="29">
        <v>7.0183</v>
      </c>
      <c r="L377" s="3">
        <v>7.02</v>
      </c>
    </row>
    <row r="378" spans="1:13" x14ac:dyDescent="0.25">
      <c r="A378" s="26"/>
      <c r="B378" s="7"/>
      <c r="C378" s="6"/>
      <c r="D378" s="5"/>
      <c r="F378" s="22">
        <f>A378-(J378+K378)</f>
        <v>-0.42020000000000002</v>
      </c>
      <c r="H378" s="2">
        <v>175537</v>
      </c>
      <c r="I378" s="3">
        <v>94753</v>
      </c>
      <c r="J378" s="29">
        <v>0</v>
      </c>
      <c r="K378" s="29">
        <v>0.42020000000000002</v>
      </c>
      <c r="L378" s="3">
        <v>0.42</v>
      </c>
    </row>
    <row r="379" spans="1:13" x14ac:dyDescent="0.25">
      <c r="A379" s="26">
        <v>2.44</v>
      </c>
      <c r="B379" s="7">
        <v>94755</v>
      </c>
      <c r="C379" s="6">
        <v>2.44</v>
      </c>
      <c r="D379" s="5">
        <v>42035</v>
      </c>
      <c r="F379" s="22">
        <f>A379-(J379+K379)</f>
        <v>-4.3999999999999595E-3</v>
      </c>
      <c r="H379" s="2">
        <v>175591</v>
      </c>
      <c r="I379" s="3">
        <v>94755</v>
      </c>
      <c r="J379" s="29">
        <v>0</v>
      </c>
      <c r="K379" s="29">
        <v>2.4443999999999999</v>
      </c>
      <c r="L379" s="3">
        <v>2.44</v>
      </c>
    </row>
    <row r="380" spans="1:13" x14ac:dyDescent="0.25">
      <c r="A380" s="26">
        <v>2.65</v>
      </c>
      <c r="B380" s="7">
        <v>94757</v>
      </c>
      <c r="C380" s="6">
        <v>2.65</v>
      </c>
      <c r="D380" s="5">
        <v>42035</v>
      </c>
      <c r="F380" s="22">
        <f>A380-(J380+K380)</f>
        <v>4.0000000000000036E-3</v>
      </c>
      <c r="H380" s="2">
        <v>175412</v>
      </c>
      <c r="I380" s="3">
        <v>94757</v>
      </c>
      <c r="J380" s="29">
        <v>0</v>
      </c>
      <c r="K380" s="29">
        <v>2.6459999999999999</v>
      </c>
      <c r="L380" s="3">
        <v>2.65</v>
      </c>
    </row>
    <row r="381" spans="1:13" x14ac:dyDescent="0.25">
      <c r="A381" s="26">
        <v>7.45</v>
      </c>
      <c r="B381" s="7">
        <v>94759</v>
      </c>
      <c r="C381" s="6">
        <v>7.45</v>
      </c>
      <c r="D381" s="5">
        <v>42035</v>
      </c>
      <c r="F381" s="22">
        <f>A381-(J381+K381)</f>
        <v>5.26</v>
      </c>
      <c r="H381" s="2">
        <v>175377</v>
      </c>
      <c r="I381" s="3">
        <v>94759</v>
      </c>
      <c r="J381" s="29">
        <v>0</v>
      </c>
      <c r="K381" s="29">
        <v>2.19</v>
      </c>
      <c r="L381" s="3">
        <v>2.19</v>
      </c>
    </row>
    <row r="382" spans="1:13" x14ac:dyDescent="0.25">
      <c r="A382" s="26"/>
      <c r="B382" s="7"/>
      <c r="C382" s="6"/>
      <c r="D382" s="5"/>
      <c r="F382" s="22">
        <f>A382-(J382+K382)</f>
        <v>-5.26</v>
      </c>
      <c r="H382" s="2">
        <v>175520</v>
      </c>
      <c r="I382" s="3">
        <v>94759</v>
      </c>
      <c r="J382" s="29">
        <v>0</v>
      </c>
      <c r="K382" s="29">
        <v>5.26</v>
      </c>
      <c r="L382" s="3">
        <v>5.26</v>
      </c>
    </row>
    <row r="383" spans="1:13" x14ac:dyDescent="0.25">
      <c r="A383" s="26">
        <v>2.7</v>
      </c>
      <c r="B383" s="7">
        <v>94761</v>
      </c>
      <c r="C383" s="6">
        <v>2.7</v>
      </c>
      <c r="D383" s="5">
        <v>42035</v>
      </c>
      <c r="F383" s="22">
        <f>A383-(J383+K383)</f>
        <v>1.7234000000000003</v>
      </c>
      <c r="H383" s="2">
        <v>174700</v>
      </c>
      <c r="I383" s="3">
        <v>94761</v>
      </c>
      <c r="J383" s="29">
        <v>0</v>
      </c>
      <c r="K383" s="29">
        <v>0.97660000000000002</v>
      </c>
      <c r="L383" s="3">
        <v>0.98</v>
      </c>
    </row>
    <row r="384" spans="1:13" x14ac:dyDescent="0.25">
      <c r="A384" s="26"/>
      <c r="B384" s="7"/>
      <c r="C384" s="6"/>
      <c r="D384" s="5"/>
      <c r="F384" s="22">
        <f>A384-(J384+K384)</f>
        <v>-1.7225999999999999</v>
      </c>
      <c r="H384" s="2">
        <v>175075</v>
      </c>
      <c r="I384" s="3">
        <v>94761</v>
      </c>
      <c r="J384" s="29">
        <v>0</v>
      </c>
      <c r="K384" s="29">
        <v>1.7225999999999999</v>
      </c>
      <c r="L384" s="3">
        <v>1.72</v>
      </c>
    </row>
    <row r="385" spans="1:12" x14ac:dyDescent="0.25">
      <c r="A385" s="26">
        <v>7.87</v>
      </c>
      <c r="B385" s="7">
        <v>94763</v>
      </c>
      <c r="C385" s="6">
        <v>7.87</v>
      </c>
      <c r="D385" s="5">
        <v>42035</v>
      </c>
      <c r="F385" s="22">
        <f>A385-(J385+K385)</f>
        <v>4.0000000000004476E-3</v>
      </c>
      <c r="H385" s="2">
        <v>175616</v>
      </c>
      <c r="I385" s="3">
        <v>94763</v>
      </c>
      <c r="J385" s="29">
        <v>0</v>
      </c>
      <c r="K385" s="29">
        <v>7.8659999999999997</v>
      </c>
      <c r="L385" s="3">
        <v>7.87</v>
      </c>
    </row>
    <row r="386" spans="1:12" x14ac:dyDescent="0.25">
      <c r="A386" s="26">
        <v>5.16</v>
      </c>
      <c r="B386" s="7">
        <v>94764</v>
      </c>
      <c r="C386" s="6">
        <v>5.16</v>
      </c>
      <c r="D386" s="5">
        <v>42035</v>
      </c>
      <c r="F386" s="22">
        <f>A386-(J386+K386)</f>
        <v>4.0000000000004476E-3</v>
      </c>
      <c r="H386" s="2">
        <v>175584</v>
      </c>
      <c r="I386" s="3">
        <v>94764</v>
      </c>
      <c r="J386" s="29">
        <v>0</v>
      </c>
      <c r="K386" s="29">
        <v>5.1559999999999997</v>
      </c>
      <c r="L386" s="3">
        <v>5.16</v>
      </c>
    </row>
    <row r="387" spans="1:12" x14ac:dyDescent="0.25">
      <c r="A387" s="26">
        <v>1.55</v>
      </c>
      <c r="B387" s="7">
        <v>95059</v>
      </c>
      <c r="C387" s="6">
        <v>1.55</v>
      </c>
      <c r="D387" s="5">
        <v>42035</v>
      </c>
      <c r="F387" s="22">
        <f>A387-(J387+K387)</f>
        <v>-3.3999999999998476E-3</v>
      </c>
      <c r="H387" s="2">
        <v>175548</v>
      </c>
      <c r="I387" s="3">
        <v>95059</v>
      </c>
      <c r="J387" s="29">
        <v>0</v>
      </c>
      <c r="K387" s="29">
        <v>1.5533999999999999</v>
      </c>
      <c r="L387" s="3">
        <v>1.55</v>
      </c>
    </row>
    <row r="388" spans="1:12" x14ac:dyDescent="0.25">
      <c r="A388" s="26">
        <v>34.369999999999997</v>
      </c>
      <c r="B388" s="7">
        <v>95065</v>
      </c>
      <c r="C388" s="6">
        <v>34.369999999999997</v>
      </c>
      <c r="D388" s="5">
        <v>42035</v>
      </c>
      <c r="F388" s="22">
        <f>A388-(J388+K388)</f>
        <v>31.618799999999997</v>
      </c>
      <c r="H388" s="2">
        <v>175029</v>
      </c>
      <c r="I388" s="3">
        <v>95065</v>
      </c>
      <c r="J388" s="29">
        <v>0</v>
      </c>
      <c r="K388" s="29">
        <v>2.7511999999999999</v>
      </c>
      <c r="L388" s="3">
        <v>2.75</v>
      </c>
    </row>
    <row r="389" spans="1:12" x14ac:dyDescent="0.25">
      <c r="A389" s="26"/>
      <c r="B389" s="7"/>
      <c r="C389" s="6"/>
      <c r="D389" s="5"/>
      <c r="F389" s="22">
        <f>A389-(J389+K389)</f>
        <v>-4.4508999999999999</v>
      </c>
      <c r="H389" s="2">
        <v>175042</v>
      </c>
      <c r="I389" s="3">
        <v>95065</v>
      </c>
      <c r="J389" s="29">
        <v>0</v>
      </c>
      <c r="K389" s="29">
        <v>4.4508999999999999</v>
      </c>
      <c r="L389" s="3">
        <v>4.45</v>
      </c>
    </row>
    <row r="390" spans="1:12" x14ac:dyDescent="0.25">
      <c r="A390" s="26"/>
      <c r="B390" s="7"/>
      <c r="C390" s="6"/>
      <c r="D390" s="5"/>
      <c r="F390" s="22">
        <f>A390-(J390+K390)</f>
        <v>-13.8651</v>
      </c>
      <c r="H390" s="2">
        <v>175099</v>
      </c>
      <c r="I390" s="3">
        <v>95065</v>
      </c>
      <c r="J390" s="29">
        <v>0</v>
      </c>
      <c r="K390" s="29">
        <v>13.8651</v>
      </c>
      <c r="L390" s="3">
        <v>13.87</v>
      </c>
    </row>
    <row r="391" spans="1:12" x14ac:dyDescent="0.25">
      <c r="A391" s="26"/>
      <c r="B391" s="7"/>
      <c r="C391" s="6"/>
      <c r="D391" s="5"/>
      <c r="F391" s="22">
        <f>A391-(J391+K391)</f>
        <v>-1.1205000000000001</v>
      </c>
      <c r="H391" s="2">
        <v>175149</v>
      </c>
      <c r="I391" s="3">
        <v>95065</v>
      </c>
      <c r="J391" s="29">
        <v>0</v>
      </c>
      <c r="K391" s="29">
        <v>1.1205000000000001</v>
      </c>
      <c r="L391" s="3">
        <v>1.1200000000000001</v>
      </c>
    </row>
    <row r="392" spans="1:12" x14ac:dyDescent="0.25">
      <c r="A392" s="26"/>
      <c r="B392" s="7"/>
      <c r="C392" s="6"/>
      <c r="D392" s="5"/>
      <c r="F392" s="22">
        <f>A392-(J392+K392)</f>
        <v>-1.6760999999999999</v>
      </c>
      <c r="H392" s="2">
        <v>175180</v>
      </c>
      <c r="I392" s="3">
        <v>95065</v>
      </c>
      <c r="J392" s="29">
        <v>0</v>
      </c>
      <c r="K392" s="29">
        <v>1.6760999999999999</v>
      </c>
      <c r="L392" s="3">
        <v>1.68</v>
      </c>
    </row>
    <row r="393" spans="1:12" x14ac:dyDescent="0.25">
      <c r="A393" s="26"/>
      <c r="B393" s="7"/>
      <c r="C393" s="6"/>
      <c r="D393" s="5"/>
      <c r="F393" s="22">
        <f>A393-(J393+K393)</f>
        <v>-4.2373000000000003</v>
      </c>
      <c r="H393" s="2">
        <v>175236</v>
      </c>
      <c r="I393" s="3">
        <v>95065</v>
      </c>
      <c r="J393" s="29">
        <v>0</v>
      </c>
      <c r="K393" s="29">
        <v>4.2373000000000003</v>
      </c>
      <c r="L393" s="3">
        <v>4.24</v>
      </c>
    </row>
    <row r="394" spans="1:12" x14ac:dyDescent="0.25">
      <c r="A394" s="26"/>
      <c r="B394" s="7"/>
      <c r="C394" s="6"/>
      <c r="D394" s="5"/>
      <c r="F394" s="22">
        <f>A394-(J394+K394)</f>
        <v>-0.61009999999999998</v>
      </c>
      <c r="H394" s="2">
        <v>175480</v>
      </c>
      <c r="I394" s="3">
        <v>95065</v>
      </c>
      <c r="J394" s="29">
        <v>0</v>
      </c>
      <c r="K394" s="29">
        <v>0.61009999999999998</v>
      </c>
      <c r="L394" s="3">
        <v>0.61</v>
      </c>
    </row>
    <row r="395" spans="1:12" x14ac:dyDescent="0.25">
      <c r="A395" s="26"/>
      <c r="B395" s="7"/>
      <c r="C395" s="6"/>
      <c r="D395" s="5"/>
      <c r="F395" s="22">
        <f>A395-(J395+K395)</f>
        <v>-1.7201</v>
      </c>
      <c r="H395" s="2">
        <v>175613</v>
      </c>
      <c r="I395" s="3">
        <v>95065</v>
      </c>
      <c r="J395" s="29">
        <v>0</v>
      </c>
      <c r="K395" s="29">
        <v>1.7201</v>
      </c>
      <c r="L395" s="3">
        <v>1.72</v>
      </c>
    </row>
    <row r="396" spans="1:12" x14ac:dyDescent="0.25">
      <c r="A396" s="26"/>
      <c r="B396" s="7"/>
      <c r="C396" s="6"/>
      <c r="D396" s="5"/>
      <c r="F396" s="22">
        <f>A396-(J396+K396)</f>
        <v>-3.9329999999999998</v>
      </c>
      <c r="H396" s="2">
        <v>175617</v>
      </c>
      <c r="I396" s="3">
        <v>95065</v>
      </c>
      <c r="J396" s="29">
        <v>0</v>
      </c>
      <c r="K396" s="29">
        <v>3.9329999999999998</v>
      </c>
      <c r="L396" s="3">
        <v>3.93</v>
      </c>
    </row>
    <row r="397" spans="1:12" x14ac:dyDescent="0.25">
      <c r="A397" s="26">
        <v>1.29</v>
      </c>
      <c r="B397" s="7">
        <v>95069</v>
      </c>
      <c r="C397" s="6">
        <v>1.29</v>
      </c>
      <c r="D397" s="5">
        <v>42035</v>
      </c>
      <c r="F397" s="22">
        <f>A397-(J397+K397)</f>
        <v>4.3999999999999595E-3</v>
      </c>
      <c r="H397" s="2">
        <v>175346</v>
      </c>
      <c r="I397" s="3">
        <v>95069</v>
      </c>
      <c r="J397" s="29">
        <v>0</v>
      </c>
      <c r="K397" s="29">
        <v>1.2856000000000001</v>
      </c>
      <c r="L397" s="3">
        <v>1.29</v>
      </c>
    </row>
    <row r="398" spans="1:12" x14ac:dyDescent="0.25">
      <c r="A398" s="26">
        <v>5.08</v>
      </c>
      <c r="B398" s="7">
        <v>95071</v>
      </c>
      <c r="C398" s="6">
        <v>5.08</v>
      </c>
      <c r="D398" s="5">
        <v>42035</v>
      </c>
      <c r="F398" s="22">
        <f>A398-(J398+K398)</f>
        <v>-3.0999999999998806E-3</v>
      </c>
      <c r="H398" s="2">
        <v>174946</v>
      </c>
      <c r="I398" s="3">
        <v>95071</v>
      </c>
      <c r="J398" s="29">
        <v>0</v>
      </c>
      <c r="K398" s="29">
        <v>5.0831</v>
      </c>
      <c r="L398" s="3">
        <v>5.08</v>
      </c>
    </row>
    <row r="399" spans="1:12" x14ac:dyDescent="0.25">
      <c r="A399" s="26">
        <v>2.2599999999999998</v>
      </c>
      <c r="B399" s="7">
        <v>95074</v>
      </c>
      <c r="C399" s="6">
        <v>2.2599999999999998</v>
      </c>
      <c r="D399" s="5">
        <v>42035</v>
      </c>
      <c r="F399" s="22">
        <f>A399-(J399+K399)</f>
        <v>-8.0000000000035598E-4</v>
      </c>
      <c r="H399" s="2">
        <v>174846</v>
      </c>
      <c r="I399" s="3">
        <v>95074</v>
      </c>
      <c r="J399" s="29">
        <v>0</v>
      </c>
      <c r="K399" s="29">
        <v>2.2608000000000001</v>
      </c>
      <c r="L399" s="3">
        <v>2.2599999999999998</v>
      </c>
    </row>
    <row r="400" spans="1:12" x14ac:dyDescent="0.25">
      <c r="A400" s="26">
        <v>21.76</v>
      </c>
      <c r="B400" s="7">
        <v>95080</v>
      </c>
      <c r="C400" s="6">
        <v>21.76</v>
      </c>
      <c r="D400" s="5">
        <v>42035</v>
      </c>
      <c r="F400" s="22">
        <f>A400-(J400+K400)</f>
        <v>14.044400000000001</v>
      </c>
      <c r="H400" s="2">
        <v>174902</v>
      </c>
      <c r="I400" s="3">
        <v>95080</v>
      </c>
      <c r="J400" s="29">
        <v>0</v>
      </c>
      <c r="K400" s="29">
        <v>7.7156000000000002</v>
      </c>
      <c r="L400" s="3">
        <v>7.72</v>
      </c>
    </row>
    <row r="401" spans="1:12" x14ac:dyDescent="0.25">
      <c r="A401" s="26"/>
      <c r="B401" s="7"/>
      <c r="C401" s="6"/>
      <c r="D401" s="5"/>
      <c r="F401" s="22">
        <f>A401-(J401+K401)</f>
        <v>-0.89700000000000002</v>
      </c>
      <c r="H401" s="2">
        <v>174907</v>
      </c>
      <c r="I401" s="3">
        <v>95080</v>
      </c>
      <c r="J401" s="29">
        <v>0</v>
      </c>
      <c r="K401" s="29">
        <v>0.89700000000000002</v>
      </c>
      <c r="L401" s="3">
        <v>0.9</v>
      </c>
    </row>
    <row r="402" spans="1:12" x14ac:dyDescent="0.25">
      <c r="A402" s="26"/>
      <c r="B402" s="7"/>
      <c r="C402" s="6"/>
      <c r="D402" s="5"/>
      <c r="F402" s="22">
        <f>A402-(J402+K402)</f>
        <v>-3.3759999999999999</v>
      </c>
      <c r="H402" s="2">
        <v>175046</v>
      </c>
      <c r="I402" s="3">
        <v>95080</v>
      </c>
      <c r="J402" s="29">
        <v>0</v>
      </c>
      <c r="K402" s="29">
        <v>3.3759999999999999</v>
      </c>
      <c r="L402" s="3">
        <v>3.38</v>
      </c>
    </row>
    <row r="403" spans="1:12" x14ac:dyDescent="0.25">
      <c r="A403" s="26"/>
      <c r="B403" s="7"/>
      <c r="C403" s="6"/>
      <c r="D403" s="5"/>
      <c r="F403" s="22">
        <f>A403-(J403+K403)</f>
        <v>-1.5620000000000001</v>
      </c>
      <c r="H403" s="2">
        <v>175074</v>
      </c>
      <c r="I403" s="3">
        <v>95080</v>
      </c>
      <c r="J403" s="29">
        <v>0</v>
      </c>
      <c r="K403" s="29">
        <v>1.5620000000000001</v>
      </c>
      <c r="L403" s="3">
        <v>1.56</v>
      </c>
    </row>
    <row r="404" spans="1:12" x14ac:dyDescent="0.25">
      <c r="A404" s="26"/>
      <c r="B404" s="7"/>
      <c r="C404" s="6"/>
      <c r="D404" s="5"/>
      <c r="F404" s="22">
        <f>A404-(J404+K404)</f>
        <v>-5.4668999999999999</v>
      </c>
      <c r="H404" s="2">
        <v>175498</v>
      </c>
      <c r="I404" s="3">
        <v>95080</v>
      </c>
      <c r="J404" s="29">
        <v>0</v>
      </c>
      <c r="K404" s="29">
        <v>5.4668999999999999</v>
      </c>
      <c r="L404" s="3">
        <v>5.47</v>
      </c>
    </row>
    <row r="405" spans="1:12" x14ac:dyDescent="0.25">
      <c r="A405" s="26"/>
      <c r="B405" s="7"/>
      <c r="C405" s="6"/>
      <c r="D405" s="5"/>
      <c r="F405" s="22">
        <f>A405-(J405+K405)</f>
        <v>-2.73</v>
      </c>
      <c r="H405" s="2">
        <v>175588</v>
      </c>
      <c r="I405" s="3">
        <v>95080</v>
      </c>
      <c r="J405" s="29">
        <v>0</v>
      </c>
      <c r="K405" s="29">
        <v>2.73</v>
      </c>
      <c r="L405" s="3">
        <v>2.73</v>
      </c>
    </row>
    <row r="406" spans="1:12" x14ac:dyDescent="0.25">
      <c r="A406" s="26">
        <v>1.7</v>
      </c>
      <c r="B406" s="7">
        <v>95082</v>
      </c>
      <c r="C406" s="6">
        <v>1.7</v>
      </c>
      <c r="D406" s="5">
        <v>42035</v>
      </c>
      <c r="F406" s="22">
        <f>A406-(J406+K406)</f>
        <v>-4.0999999999999925E-3</v>
      </c>
      <c r="H406" s="2">
        <v>175553</v>
      </c>
      <c r="I406" s="3">
        <v>95082</v>
      </c>
      <c r="J406" s="29">
        <v>0</v>
      </c>
      <c r="K406" s="29">
        <v>1.7040999999999999</v>
      </c>
      <c r="L406" s="3">
        <v>1.7</v>
      </c>
    </row>
    <row r="407" spans="1:12" x14ac:dyDescent="0.25">
      <c r="A407" s="26">
        <v>13.81</v>
      </c>
      <c r="B407" s="7">
        <v>95083</v>
      </c>
      <c r="C407" s="6">
        <v>13.81</v>
      </c>
      <c r="D407" s="5">
        <v>42035</v>
      </c>
      <c r="F407" s="22">
        <f>A407-(J407+K407)</f>
        <v>13.511200000000001</v>
      </c>
      <c r="H407" s="2">
        <v>174956</v>
      </c>
      <c r="I407" s="3">
        <v>95083</v>
      </c>
      <c r="J407" s="29">
        <v>0</v>
      </c>
      <c r="K407" s="29">
        <v>0.29880000000000001</v>
      </c>
      <c r="L407" s="3">
        <v>0.3</v>
      </c>
    </row>
    <row r="408" spans="1:12" x14ac:dyDescent="0.25">
      <c r="A408" s="26"/>
      <c r="B408" s="7"/>
      <c r="C408" s="6"/>
      <c r="D408" s="5"/>
      <c r="F408" s="22">
        <f>A408-(J408+K408)</f>
        <v>-1.8632</v>
      </c>
      <c r="H408" s="2">
        <v>174983</v>
      </c>
      <c r="I408" s="3">
        <v>95083</v>
      </c>
      <c r="J408" s="29">
        <v>0</v>
      </c>
      <c r="K408" s="29">
        <v>1.8632</v>
      </c>
      <c r="L408" s="3">
        <v>1.86</v>
      </c>
    </row>
    <row r="409" spans="1:12" x14ac:dyDescent="0.25">
      <c r="A409" s="26"/>
      <c r="B409" s="7"/>
      <c r="C409" s="6"/>
      <c r="D409" s="5"/>
      <c r="F409" s="22">
        <f>A409-(J409+K409)</f>
        <v>-0.78039999999999998</v>
      </c>
      <c r="H409" s="2">
        <v>175123</v>
      </c>
      <c r="I409" s="3">
        <v>95083</v>
      </c>
      <c r="J409" s="29">
        <v>0</v>
      </c>
      <c r="K409" s="29">
        <v>0.78039999999999998</v>
      </c>
      <c r="L409" s="3">
        <v>0.78</v>
      </c>
    </row>
    <row r="410" spans="1:12" x14ac:dyDescent="0.25">
      <c r="A410" s="26"/>
      <c r="B410" s="7"/>
      <c r="C410" s="6"/>
      <c r="D410" s="5"/>
      <c r="F410" s="22">
        <f>A410-(J410+K410)</f>
        <v>-6.4878999999999998</v>
      </c>
      <c r="H410" s="2">
        <v>175196</v>
      </c>
      <c r="I410" s="3">
        <v>95083</v>
      </c>
      <c r="J410" s="29">
        <v>0</v>
      </c>
      <c r="K410" s="29">
        <v>6.4878999999999998</v>
      </c>
      <c r="L410" s="3">
        <v>6.49</v>
      </c>
    </row>
    <row r="411" spans="1:12" x14ac:dyDescent="0.25">
      <c r="A411" s="26"/>
      <c r="B411" s="7"/>
      <c r="C411" s="6"/>
      <c r="D411" s="5"/>
      <c r="F411" s="22">
        <f>A411-(J411+K411)</f>
        <v>-2.0362</v>
      </c>
      <c r="H411" s="2">
        <v>175272</v>
      </c>
      <c r="I411" s="3">
        <v>95083</v>
      </c>
      <c r="J411" s="29">
        <v>0</v>
      </c>
      <c r="K411" s="29">
        <v>2.0362</v>
      </c>
      <c r="L411" s="3">
        <v>2.04</v>
      </c>
    </row>
    <row r="412" spans="1:12" x14ac:dyDescent="0.25">
      <c r="A412" s="26"/>
      <c r="B412" s="7"/>
      <c r="C412" s="6"/>
      <c r="D412" s="5"/>
      <c r="F412" s="22">
        <f>A412-(J412+K412)</f>
        <v>-1.2930999999999999</v>
      </c>
      <c r="H412" s="2">
        <v>175465</v>
      </c>
      <c r="I412" s="3">
        <v>95083</v>
      </c>
      <c r="J412" s="29">
        <v>0</v>
      </c>
      <c r="K412" s="29">
        <v>1.2930999999999999</v>
      </c>
      <c r="L412" s="3">
        <v>1.29</v>
      </c>
    </row>
    <row r="413" spans="1:12" x14ac:dyDescent="0.25">
      <c r="A413" s="26"/>
      <c r="B413" s="7"/>
      <c r="C413" s="6"/>
      <c r="D413" s="5"/>
      <c r="F413" s="22">
        <f>A413-(J413+K413)</f>
        <v>-0.80779999999999996</v>
      </c>
      <c r="H413" s="2">
        <v>175503</v>
      </c>
      <c r="I413" s="3">
        <v>95083</v>
      </c>
      <c r="J413" s="29">
        <v>0</v>
      </c>
      <c r="K413" s="29">
        <v>0.80779999999999996</v>
      </c>
      <c r="L413" s="3">
        <v>0.81</v>
      </c>
    </row>
    <row r="414" spans="1:12" x14ac:dyDescent="0.25">
      <c r="A414" s="26"/>
      <c r="B414" s="7"/>
      <c r="C414" s="6"/>
      <c r="D414" s="5"/>
      <c r="F414" s="22">
        <f>A414-(J414+K414)</f>
        <v>-0.24110000000000001</v>
      </c>
      <c r="H414" s="2">
        <v>175522</v>
      </c>
      <c r="I414" s="3">
        <v>95083</v>
      </c>
      <c r="J414" s="29">
        <v>0</v>
      </c>
      <c r="K414" s="29">
        <v>0.24110000000000001</v>
      </c>
      <c r="L414" s="3">
        <v>0.24</v>
      </c>
    </row>
    <row r="415" spans="1:12" x14ac:dyDescent="0.25">
      <c r="A415" s="26">
        <v>11.82</v>
      </c>
      <c r="B415" s="7">
        <v>95086</v>
      </c>
      <c r="C415" s="6">
        <v>11.82</v>
      </c>
      <c r="D415" s="5">
        <v>42035</v>
      </c>
      <c r="F415" s="22">
        <f>A415-(J415+K415)</f>
        <v>2.0809999999999995</v>
      </c>
      <c r="H415" s="2">
        <v>175107</v>
      </c>
      <c r="I415" s="3">
        <v>95086</v>
      </c>
      <c r="J415" s="29">
        <v>0</v>
      </c>
      <c r="K415" s="29">
        <v>9.7390000000000008</v>
      </c>
      <c r="L415" s="3">
        <v>9.74</v>
      </c>
    </row>
    <row r="416" spans="1:12" x14ac:dyDescent="0.25">
      <c r="A416" s="26"/>
      <c r="B416" s="7"/>
      <c r="C416" s="6"/>
      <c r="D416" s="5"/>
      <c r="F416" s="22">
        <f>A416-(J416+K416)</f>
        <v>-2.0754999999999999</v>
      </c>
      <c r="H416" s="2">
        <v>175155</v>
      </c>
      <c r="I416" s="3">
        <v>95086</v>
      </c>
      <c r="J416" s="29">
        <v>0</v>
      </c>
      <c r="K416" s="29">
        <v>2.0754999999999999</v>
      </c>
      <c r="L416" s="3">
        <v>2.08</v>
      </c>
    </row>
    <row r="417" spans="1:12" x14ac:dyDescent="0.25">
      <c r="A417" s="26">
        <v>5.25</v>
      </c>
      <c r="B417" s="7">
        <v>95130</v>
      </c>
      <c r="C417" s="6">
        <v>5.25</v>
      </c>
      <c r="D417" s="5">
        <v>42035</v>
      </c>
      <c r="F417" s="22">
        <f>A417-(J417+K417)</f>
        <v>4.5000000000001705E-3</v>
      </c>
      <c r="H417" s="2">
        <v>175330</v>
      </c>
      <c r="I417" s="3">
        <v>95130</v>
      </c>
      <c r="J417" s="29">
        <v>0</v>
      </c>
      <c r="K417" s="29">
        <v>5.2454999999999998</v>
      </c>
      <c r="L417" s="3">
        <v>5.25</v>
      </c>
    </row>
    <row r="418" spans="1:12" x14ac:dyDescent="0.25">
      <c r="A418" s="26">
        <v>19.55</v>
      </c>
      <c r="B418" s="7">
        <v>95138</v>
      </c>
      <c r="C418" s="6">
        <v>19.55</v>
      </c>
      <c r="D418" s="5">
        <v>42035</v>
      </c>
      <c r="F418" s="22">
        <f>A418-(J418+K418)</f>
        <v>11.47</v>
      </c>
      <c r="H418" s="2">
        <v>175043</v>
      </c>
      <c r="I418" s="3">
        <v>95138</v>
      </c>
      <c r="J418" s="29">
        <v>0</v>
      </c>
      <c r="K418" s="56">
        <v>8.08</v>
      </c>
      <c r="L418" s="3">
        <v>8.08</v>
      </c>
    </row>
    <row r="419" spans="1:12" x14ac:dyDescent="0.25">
      <c r="A419" s="26"/>
      <c r="B419" s="7"/>
      <c r="C419" s="6"/>
      <c r="D419" s="5"/>
      <c r="F419" s="22">
        <f>A419-(J419+K419)</f>
        <v>-7.19</v>
      </c>
      <c r="H419" s="2">
        <v>175214</v>
      </c>
      <c r="I419" s="3">
        <v>95138</v>
      </c>
      <c r="J419" s="29">
        <v>0</v>
      </c>
      <c r="K419" s="57">
        <v>7.19</v>
      </c>
      <c r="L419" s="3">
        <v>7.2</v>
      </c>
    </row>
    <row r="420" spans="1:12" x14ac:dyDescent="0.25">
      <c r="A420" s="26"/>
      <c r="B420" s="7"/>
      <c r="C420" s="6"/>
      <c r="D420" s="5"/>
      <c r="F420" s="22">
        <f>A420-(J420+K420)</f>
        <v>-2.7888000000000002</v>
      </c>
      <c r="H420" s="2">
        <v>175529</v>
      </c>
      <c r="I420" s="3">
        <v>95138</v>
      </c>
      <c r="J420" s="29">
        <v>0</v>
      </c>
      <c r="K420" s="57">
        <v>2.7888000000000002</v>
      </c>
      <c r="L420" s="3">
        <v>2.79</v>
      </c>
    </row>
    <row r="421" spans="1:12" x14ac:dyDescent="0.25">
      <c r="A421" s="26"/>
      <c r="B421" s="7"/>
      <c r="C421" s="6"/>
      <c r="D421" s="5"/>
      <c r="F421" s="22">
        <f>A421-(J421+K421)</f>
        <v>-1.48</v>
      </c>
      <c r="H421" s="2">
        <v>175618</v>
      </c>
      <c r="I421" s="3">
        <v>95138</v>
      </c>
      <c r="J421" s="29">
        <v>0</v>
      </c>
      <c r="K421" s="57">
        <v>1.48</v>
      </c>
      <c r="L421" s="3">
        <v>1.48</v>
      </c>
    </row>
    <row r="422" spans="1:12" x14ac:dyDescent="0.25">
      <c r="A422" s="26">
        <v>3.88</v>
      </c>
      <c r="B422" s="7">
        <v>95291</v>
      </c>
      <c r="C422" s="6">
        <v>3.88</v>
      </c>
      <c r="D422" s="5">
        <v>42035</v>
      </c>
      <c r="F422" s="22">
        <f>A422-(J422+K422)</f>
        <v>-5.6000000000011596E-4</v>
      </c>
      <c r="H422" s="2">
        <v>175432</v>
      </c>
      <c r="I422" s="3">
        <v>95291</v>
      </c>
      <c r="J422" s="29">
        <v>3.0369600000000001</v>
      </c>
      <c r="K422" s="29">
        <v>0.84360000000000002</v>
      </c>
      <c r="L422" s="3">
        <v>3.88</v>
      </c>
    </row>
    <row r="423" spans="1:12" x14ac:dyDescent="0.25">
      <c r="A423" s="26">
        <v>21.1</v>
      </c>
      <c r="B423" s="7">
        <v>95292</v>
      </c>
      <c r="C423" s="6">
        <v>21.1</v>
      </c>
      <c r="D423" s="5">
        <v>42035</v>
      </c>
      <c r="F423" s="22">
        <f>A423-(J423+K423)</f>
        <v>8.5494000000000021</v>
      </c>
      <c r="H423" s="2">
        <v>175112</v>
      </c>
      <c r="I423" s="3">
        <v>95292</v>
      </c>
      <c r="J423" s="29">
        <v>0</v>
      </c>
      <c r="K423" s="29">
        <v>12.550599999999999</v>
      </c>
      <c r="L423" s="3">
        <v>12.55</v>
      </c>
    </row>
    <row r="424" spans="1:12" x14ac:dyDescent="0.25">
      <c r="A424" s="26"/>
      <c r="B424" s="7"/>
      <c r="C424" s="6"/>
      <c r="D424" s="5"/>
      <c r="F424" s="22">
        <f>A424-(J424+K424)</f>
        <v>-5.9679000000000002</v>
      </c>
      <c r="H424" s="2">
        <v>175115</v>
      </c>
      <c r="I424" s="3">
        <v>95292</v>
      </c>
      <c r="J424" s="29">
        <v>0</v>
      </c>
      <c r="K424" s="29">
        <v>5.9679000000000002</v>
      </c>
      <c r="L424" s="3">
        <v>5.97</v>
      </c>
    </row>
    <row r="425" spans="1:12" x14ac:dyDescent="0.25">
      <c r="A425" s="26"/>
      <c r="B425" s="7"/>
      <c r="C425" s="6"/>
      <c r="D425" s="5"/>
      <c r="F425" s="22">
        <f>A425-(J425+K425)</f>
        <v>-0.61799999999999999</v>
      </c>
      <c r="H425" s="2">
        <v>175118</v>
      </c>
      <c r="I425" s="3">
        <v>95292</v>
      </c>
      <c r="J425" s="29">
        <v>0</v>
      </c>
      <c r="K425" s="29">
        <v>0.61799999999999999</v>
      </c>
      <c r="L425" s="3">
        <v>0.62</v>
      </c>
    </row>
    <row r="426" spans="1:12" x14ac:dyDescent="0.25">
      <c r="A426" s="26"/>
      <c r="B426" s="7"/>
      <c r="C426" s="6"/>
      <c r="D426" s="5"/>
      <c r="F426" s="22">
        <f>A426-(J426+K426)</f>
        <v>-1.1496</v>
      </c>
      <c r="H426" s="2">
        <v>175296</v>
      </c>
      <c r="I426" s="3">
        <v>95292</v>
      </c>
      <c r="J426" s="29">
        <v>0</v>
      </c>
      <c r="K426" s="29">
        <v>1.1496</v>
      </c>
      <c r="L426" s="3">
        <v>1.1499999999999999</v>
      </c>
    </row>
    <row r="427" spans="1:12" x14ac:dyDescent="0.25">
      <c r="A427" s="26"/>
      <c r="B427" s="7"/>
      <c r="C427" s="6"/>
      <c r="D427" s="5"/>
      <c r="F427" s="22">
        <f>A427-(J427+K427)</f>
        <v>-0.81320000000000003</v>
      </c>
      <c r="H427" s="2">
        <v>175526</v>
      </c>
      <c r="I427" s="3">
        <v>95292</v>
      </c>
      <c r="J427" s="29">
        <v>0</v>
      </c>
      <c r="K427" s="29">
        <v>0.81320000000000003</v>
      </c>
      <c r="L427" s="3">
        <v>0.81</v>
      </c>
    </row>
    <row r="428" spans="1:12" x14ac:dyDescent="0.25">
      <c r="A428" s="11">
        <v>4.46</v>
      </c>
      <c r="B428" s="12">
        <v>95293</v>
      </c>
      <c r="C428" s="11">
        <v>4.46</v>
      </c>
      <c r="D428" s="13">
        <v>42035</v>
      </c>
      <c r="E428" s="14"/>
      <c r="F428" s="15">
        <f>A428-(J428+K428)</f>
        <v>1.2399999999999998</v>
      </c>
      <c r="G428" s="14"/>
      <c r="H428" s="16">
        <v>175145</v>
      </c>
      <c r="I428" s="17">
        <v>95293</v>
      </c>
      <c r="J428" s="17">
        <v>0</v>
      </c>
      <c r="K428" s="17">
        <v>3.22</v>
      </c>
      <c r="L428" s="36">
        <v>3.22</v>
      </c>
    </row>
    <row r="429" spans="1:12" x14ac:dyDescent="0.25">
      <c r="A429" s="11"/>
      <c r="B429" s="12"/>
      <c r="C429" s="11"/>
      <c r="D429" s="13"/>
      <c r="E429" s="14"/>
      <c r="F429" s="15">
        <f>A429-(J429+K429)</f>
        <v>-1.2407999999999999</v>
      </c>
      <c r="G429" s="14"/>
      <c r="H429" s="16">
        <v>175169</v>
      </c>
      <c r="I429" s="17">
        <v>95293</v>
      </c>
      <c r="J429" s="17">
        <v>0</v>
      </c>
      <c r="K429" s="24">
        <v>1.2407999999999999</v>
      </c>
      <c r="L429" s="24">
        <v>1.24</v>
      </c>
    </row>
    <row r="430" spans="1:12" x14ac:dyDescent="0.25">
      <c r="A430" s="26">
        <v>3.32</v>
      </c>
      <c r="B430" s="7">
        <v>95294</v>
      </c>
      <c r="C430" s="6">
        <v>3.32</v>
      </c>
      <c r="D430" s="5">
        <v>42035</v>
      </c>
      <c r="F430" s="22">
        <f>A430-(J430+K430)</f>
        <v>-1.000000000000334E-3</v>
      </c>
      <c r="H430" s="2">
        <v>175152</v>
      </c>
      <c r="I430" s="3">
        <v>95294</v>
      </c>
      <c r="J430" s="29">
        <v>0</v>
      </c>
      <c r="K430" s="29">
        <v>3.3210000000000002</v>
      </c>
      <c r="L430" s="3">
        <v>3.32</v>
      </c>
    </row>
    <row r="431" spans="1:12" x14ac:dyDescent="0.25">
      <c r="A431" s="11">
        <v>31.72</v>
      </c>
      <c r="B431" s="12">
        <v>95297</v>
      </c>
      <c r="C431" s="11">
        <v>31.72</v>
      </c>
      <c r="D431" s="13">
        <v>42035</v>
      </c>
      <c r="E431" s="14"/>
      <c r="F431" s="15">
        <f>A431-(J431+K431)</f>
        <v>0</v>
      </c>
      <c r="G431" s="14"/>
      <c r="H431" s="16">
        <v>175596</v>
      </c>
      <c r="I431" s="17">
        <v>95297</v>
      </c>
      <c r="J431" s="17">
        <v>0</v>
      </c>
      <c r="K431" s="17">
        <v>31.72</v>
      </c>
      <c r="L431" s="36">
        <v>31.72</v>
      </c>
    </row>
    <row r="432" spans="1:12" x14ac:dyDescent="0.25">
      <c r="A432" s="26">
        <v>4.49</v>
      </c>
      <c r="B432" s="7">
        <v>95298</v>
      </c>
      <c r="C432" s="6">
        <v>4.49</v>
      </c>
      <c r="D432" s="5">
        <v>42035</v>
      </c>
      <c r="F432" s="22">
        <f>A432-(J432+K432)</f>
        <v>4.0399999999999991E-2</v>
      </c>
      <c r="H432" s="2">
        <v>175340</v>
      </c>
      <c r="I432" s="3">
        <v>95298</v>
      </c>
      <c r="J432" s="29">
        <v>0</v>
      </c>
      <c r="K432" s="29">
        <v>4.4496000000000002</v>
      </c>
      <c r="L432" s="3">
        <v>4.49</v>
      </c>
    </row>
    <row r="433" spans="1:12" x14ac:dyDescent="0.25">
      <c r="A433" s="26">
        <v>1.8</v>
      </c>
      <c r="B433" s="7">
        <v>95300</v>
      </c>
      <c r="C433" s="6">
        <v>1.8</v>
      </c>
      <c r="D433" s="5">
        <v>42035</v>
      </c>
      <c r="F433" s="22">
        <f>A433-(J433+K433)</f>
        <v>0</v>
      </c>
      <c r="H433" s="2">
        <v>175538</v>
      </c>
      <c r="I433" s="3">
        <v>95300</v>
      </c>
      <c r="J433" s="29">
        <v>0</v>
      </c>
      <c r="K433" s="29">
        <v>1.8</v>
      </c>
      <c r="L433" s="3">
        <v>1.8</v>
      </c>
    </row>
    <row r="434" spans="1:12" x14ac:dyDescent="0.25">
      <c r="A434" s="26">
        <v>21.96</v>
      </c>
      <c r="B434" s="7">
        <v>95302</v>
      </c>
      <c r="C434" s="6">
        <v>21.96</v>
      </c>
      <c r="D434" s="5">
        <v>42035</v>
      </c>
      <c r="F434" s="22">
        <f>A434-(J434+K434)</f>
        <v>10.161000000000001</v>
      </c>
      <c r="H434" s="2">
        <v>175614</v>
      </c>
      <c r="I434" s="3">
        <v>95302</v>
      </c>
      <c r="J434" s="29">
        <v>0</v>
      </c>
      <c r="K434" s="29">
        <v>11.798999999999999</v>
      </c>
      <c r="L434" s="3">
        <v>11.8</v>
      </c>
    </row>
    <row r="435" spans="1:12" x14ac:dyDescent="0.25">
      <c r="A435" s="26"/>
      <c r="B435" s="7"/>
      <c r="C435" s="6"/>
      <c r="D435" s="5"/>
      <c r="F435" s="22">
        <f>A435-(J435+K435)</f>
        <v>-10.1622</v>
      </c>
      <c r="H435" s="2">
        <v>175621</v>
      </c>
      <c r="I435" s="3">
        <v>95302</v>
      </c>
      <c r="J435" s="29">
        <v>0</v>
      </c>
      <c r="K435" s="29">
        <v>10.1622</v>
      </c>
      <c r="L435" s="3">
        <v>10.16</v>
      </c>
    </row>
    <row r="436" spans="1:12" x14ac:dyDescent="0.25">
      <c r="A436" s="26">
        <v>15.73</v>
      </c>
      <c r="B436" s="7">
        <v>95303</v>
      </c>
      <c r="C436" s="6">
        <v>15.73</v>
      </c>
      <c r="D436" s="5">
        <v>42035</v>
      </c>
      <c r="F436" s="22">
        <f>A436-(J436+K436)</f>
        <v>-1.9999999999988916E-3</v>
      </c>
      <c r="H436" s="2">
        <v>175612</v>
      </c>
      <c r="I436" s="3">
        <v>95303</v>
      </c>
      <c r="J436" s="29">
        <v>0</v>
      </c>
      <c r="K436" s="29">
        <v>15.731999999999999</v>
      </c>
      <c r="L436" s="3">
        <v>15.73</v>
      </c>
    </row>
    <row r="437" spans="1:12" x14ac:dyDescent="0.25">
      <c r="A437" s="26">
        <v>29.91</v>
      </c>
      <c r="B437" s="7">
        <v>95304</v>
      </c>
      <c r="C437" s="6">
        <v>29.91</v>
      </c>
      <c r="D437" s="5">
        <v>42035</v>
      </c>
      <c r="F437" s="22">
        <f>A437-(J437+K437)</f>
        <v>25.861599999999999</v>
      </c>
      <c r="H437" s="2">
        <v>175415</v>
      </c>
      <c r="I437" s="3">
        <v>95304</v>
      </c>
      <c r="J437" s="29">
        <v>0</v>
      </c>
      <c r="K437" s="29">
        <v>4.0484</v>
      </c>
      <c r="L437" s="3">
        <v>4.05</v>
      </c>
    </row>
    <row r="438" spans="1:12" x14ac:dyDescent="0.25">
      <c r="A438" s="26"/>
      <c r="B438" s="7"/>
      <c r="C438" s="6"/>
      <c r="D438" s="5"/>
      <c r="F438" s="22">
        <f>A438-(J438+K438)</f>
        <v>-3.6097999999999999</v>
      </c>
      <c r="H438" s="2">
        <v>175484</v>
      </c>
      <c r="I438" s="3">
        <v>95304</v>
      </c>
      <c r="J438" s="29">
        <v>0</v>
      </c>
      <c r="K438" s="29">
        <v>3.6097999999999999</v>
      </c>
      <c r="L438" s="3">
        <v>3.61</v>
      </c>
    </row>
    <row r="439" spans="1:12" x14ac:dyDescent="0.25">
      <c r="A439" s="26"/>
      <c r="B439" s="7"/>
      <c r="C439" s="6"/>
      <c r="D439" s="5"/>
      <c r="F439" s="22">
        <f>A439-(J439+K439)</f>
        <v>-22.2483</v>
      </c>
      <c r="H439" s="2">
        <v>175510</v>
      </c>
      <c r="I439" s="3">
        <v>95304</v>
      </c>
      <c r="J439" s="29">
        <v>0</v>
      </c>
      <c r="K439" s="29">
        <v>22.2483</v>
      </c>
      <c r="L439" s="3">
        <v>22.25</v>
      </c>
    </row>
    <row r="440" spans="1:12" x14ac:dyDescent="0.25">
      <c r="A440" s="11">
        <v>11.01</v>
      </c>
      <c r="B440" s="12">
        <v>95307</v>
      </c>
      <c r="C440" s="11">
        <v>11.01</v>
      </c>
      <c r="D440" s="13">
        <v>42035</v>
      </c>
      <c r="E440" s="14"/>
      <c r="F440" s="15">
        <f>A440-(J440+K440)</f>
        <v>8.6999999999999993</v>
      </c>
      <c r="G440" s="14"/>
      <c r="H440" s="16">
        <v>175427</v>
      </c>
      <c r="I440" s="17">
        <v>95307</v>
      </c>
      <c r="J440" s="17">
        <v>0</v>
      </c>
      <c r="K440" s="17">
        <v>2.31</v>
      </c>
      <c r="L440" s="36">
        <v>2.31</v>
      </c>
    </row>
    <row r="441" spans="1:12" x14ac:dyDescent="0.25">
      <c r="A441" s="11"/>
      <c r="B441" s="12"/>
      <c r="C441" s="11"/>
      <c r="D441" s="13"/>
      <c r="E441" s="14"/>
      <c r="F441" s="15">
        <f>A441-(J441+K441)</f>
        <v>-3.9243000000000001</v>
      </c>
      <c r="G441" s="14"/>
      <c r="H441" s="16">
        <v>175467</v>
      </c>
      <c r="I441" s="17">
        <v>95307</v>
      </c>
      <c r="J441" s="17">
        <v>0</v>
      </c>
      <c r="K441" s="17">
        <v>3.9243000000000001</v>
      </c>
      <c r="L441" s="48">
        <v>3.94</v>
      </c>
    </row>
    <row r="442" spans="1:12" x14ac:dyDescent="0.25">
      <c r="A442" s="11"/>
      <c r="B442" s="12"/>
      <c r="C442" s="11"/>
      <c r="D442" s="13"/>
      <c r="E442" s="14"/>
      <c r="F442" s="15">
        <f>A442-(J442+K442)</f>
        <v>-3.3498000000000001</v>
      </c>
      <c r="G442" s="14"/>
      <c r="H442" s="16">
        <v>175492</v>
      </c>
      <c r="I442" s="17">
        <v>95307</v>
      </c>
      <c r="J442" s="17">
        <v>0</v>
      </c>
      <c r="K442" s="24">
        <v>3.3498000000000001</v>
      </c>
      <c r="L442" s="24">
        <v>3.35</v>
      </c>
    </row>
    <row r="443" spans="1:12" x14ac:dyDescent="0.25">
      <c r="A443" s="11"/>
      <c r="B443" s="12"/>
      <c r="C443" s="11"/>
      <c r="D443" s="13"/>
      <c r="E443" s="14"/>
      <c r="F443" s="15">
        <f>A443-(J443+K443)</f>
        <v>-1.3942000000000001</v>
      </c>
      <c r="G443" s="14"/>
      <c r="H443" s="16">
        <v>175530</v>
      </c>
      <c r="I443" s="17">
        <v>95307</v>
      </c>
      <c r="J443" s="17">
        <v>0</v>
      </c>
      <c r="K443" s="17">
        <v>1.3942000000000001</v>
      </c>
      <c r="L443" s="36">
        <v>1.41</v>
      </c>
    </row>
    <row r="444" spans="1:12" x14ac:dyDescent="0.25">
      <c r="A444" s="11">
        <v>16.46</v>
      </c>
      <c r="B444" s="12">
        <v>95332</v>
      </c>
      <c r="C444" s="11">
        <v>16.46</v>
      </c>
      <c r="D444" s="13">
        <v>42035</v>
      </c>
      <c r="E444" s="14"/>
      <c r="F444" s="22">
        <f>A444-(J444+K444)</f>
        <v>2.1200000000014541E-3</v>
      </c>
      <c r="G444" s="14"/>
      <c r="H444" s="16">
        <v>175531</v>
      </c>
      <c r="I444" s="17">
        <v>95332</v>
      </c>
      <c r="J444" s="24">
        <v>12.88008</v>
      </c>
      <c r="K444" s="24">
        <v>3.5777999999999999</v>
      </c>
      <c r="L444" s="24">
        <v>16.46</v>
      </c>
    </row>
    <row r="445" spans="1:12" x14ac:dyDescent="0.25">
      <c r="A445" s="11">
        <v>39.83</v>
      </c>
      <c r="B445" s="12">
        <v>95339</v>
      </c>
      <c r="C445" s="11">
        <v>39.83</v>
      </c>
      <c r="D445" s="13">
        <v>42035</v>
      </c>
      <c r="E445" s="14"/>
      <c r="F445" s="15">
        <f>A445-(J445+K445)</f>
        <v>37.059799999999996</v>
      </c>
      <c r="G445" s="14"/>
      <c r="H445" s="16">
        <v>175217</v>
      </c>
      <c r="I445" s="17">
        <v>95339</v>
      </c>
      <c r="J445" s="17">
        <v>0</v>
      </c>
      <c r="K445" s="24">
        <v>2.7702</v>
      </c>
      <c r="L445" s="24">
        <v>2.77</v>
      </c>
    </row>
    <row r="446" spans="1:12" x14ac:dyDescent="0.25">
      <c r="A446" s="11"/>
      <c r="B446" s="12"/>
      <c r="C446" s="11"/>
      <c r="D446" s="13"/>
      <c r="E446" s="14"/>
      <c r="F446" s="15">
        <f>A446-(J446+K446)</f>
        <v>-22.33</v>
      </c>
      <c r="G446" s="14"/>
      <c r="H446" s="16">
        <v>175227</v>
      </c>
      <c r="I446" s="17">
        <v>95339</v>
      </c>
      <c r="J446" s="17">
        <v>0</v>
      </c>
      <c r="K446" s="17">
        <v>22.33</v>
      </c>
      <c r="L446" s="36">
        <v>22.33</v>
      </c>
    </row>
    <row r="447" spans="1:12" x14ac:dyDescent="0.25">
      <c r="A447" s="11"/>
      <c r="B447" s="12"/>
      <c r="C447" s="11"/>
      <c r="D447" s="13"/>
      <c r="E447" s="14"/>
      <c r="F447" s="15">
        <f>A447-(J447+K447)</f>
        <v>-0.5262</v>
      </c>
      <c r="G447" s="14"/>
      <c r="H447" s="16">
        <v>175261</v>
      </c>
      <c r="I447" s="17">
        <v>95339</v>
      </c>
      <c r="J447" s="17">
        <v>0</v>
      </c>
      <c r="K447" s="17">
        <v>0.5262</v>
      </c>
      <c r="L447" s="36">
        <v>0.53</v>
      </c>
    </row>
    <row r="448" spans="1:12" x14ac:dyDescent="0.25">
      <c r="A448" s="11"/>
      <c r="B448" s="12"/>
      <c r="C448" s="11"/>
      <c r="D448" s="13"/>
      <c r="E448" s="14"/>
      <c r="F448" s="15">
        <f>A448-(J448+K448)</f>
        <v>-7.6372999999999998</v>
      </c>
      <c r="G448" s="14"/>
      <c r="H448" s="16">
        <v>175262</v>
      </c>
      <c r="I448" s="17">
        <v>95339</v>
      </c>
      <c r="J448" s="17">
        <v>0</v>
      </c>
      <c r="K448" s="24">
        <v>7.6372999999999998</v>
      </c>
      <c r="L448" s="24">
        <v>7.64</v>
      </c>
    </row>
    <row r="449" spans="1:12" x14ac:dyDescent="0.25">
      <c r="A449" s="11"/>
      <c r="B449" s="12"/>
      <c r="C449" s="11"/>
      <c r="D449" s="13"/>
      <c r="E449" s="14"/>
      <c r="F449" s="15">
        <f>A449-(J449+K449)</f>
        <v>-5.8981000000000003</v>
      </c>
      <c r="G449" s="14"/>
      <c r="H449" s="16">
        <v>175264</v>
      </c>
      <c r="I449" s="17">
        <v>95339</v>
      </c>
      <c r="J449" s="17">
        <v>0</v>
      </c>
      <c r="K449" s="24">
        <v>5.8981000000000003</v>
      </c>
      <c r="L449" s="24">
        <v>5.9</v>
      </c>
    </row>
    <row r="450" spans="1:12" x14ac:dyDescent="0.25">
      <c r="A450" s="11"/>
      <c r="B450" s="12"/>
      <c r="C450" s="11"/>
      <c r="D450" s="13"/>
      <c r="E450" s="14"/>
      <c r="F450" s="15">
        <f>A450-(J450+K450)</f>
        <v>-0.66</v>
      </c>
      <c r="G450" s="14"/>
      <c r="H450" s="16">
        <v>175265</v>
      </c>
      <c r="I450" s="17">
        <v>95339</v>
      </c>
      <c r="J450" s="17">
        <v>0</v>
      </c>
      <c r="K450" s="17">
        <v>0.66</v>
      </c>
      <c r="L450" s="17">
        <v>0.66</v>
      </c>
    </row>
    <row r="451" spans="1:12" x14ac:dyDescent="0.25">
      <c r="A451" s="26">
        <v>0.42</v>
      </c>
      <c r="B451" s="7">
        <v>95342</v>
      </c>
      <c r="C451" s="6">
        <v>0.42</v>
      </c>
      <c r="D451" s="5">
        <v>42035</v>
      </c>
      <c r="F451" s="22">
        <f>A451-(J451+K451)</f>
        <v>6.5000000000000058E-3</v>
      </c>
      <c r="H451" s="2">
        <v>174896</v>
      </c>
      <c r="I451" s="3">
        <v>95342</v>
      </c>
      <c r="J451" s="29">
        <v>0</v>
      </c>
      <c r="K451" s="29">
        <v>0.41349999999999998</v>
      </c>
      <c r="L451" s="3">
        <v>0.42</v>
      </c>
    </row>
    <row r="452" spans="1:12" x14ac:dyDescent="0.25">
      <c r="A452" s="26">
        <v>9.83</v>
      </c>
      <c r="B452" s="7">
        <v>95506</v>
      </c>
      <c r="C452" s="6">
        <v>9.83</v>
      </c>
      <c r="D452" s="5">
        <v>42035</v>
      </c>
      <c r="F452" s="22">
        <f>A452-(J452+K452)</f>
        <v>7.02</v>
      </c>
      <c r="H452" s="2">
        <v>175166</v>
      </c>
      <c r="I452" s="3">
        <v>95506</v>
      </c>
      <c r="J452" s="29">
        <v>0</v>
      </c>
      <c r="K452" s="29">
        <v>2.81</v>
      </c>
      <c r="L452" s="3">
        <v>2.81</v>
      </c>
    </row>
    <row r="453" spans="1:12" x14ac:dyDescent="0.25">
      <c r="A453" s="26"/>
      <c r="B453" s="7"/>
      <c r="C453" s="6"/>
      <c r="D453" s="5"/>
      <c r="F453" s="22">
        <f>A453-(J453+K453)</f>
        <v>-4.66</v>
      </c>
      <c r="H453" s="2">
        <v>175311</v>
      </c>
      <c r="I453" s="3">
        <v>95506</v>
      </c>
      <c r="J453" s="29">
        <v>0</v>
      </c>
      <c r="K453" s="29">
        <v>4.66</v>
      </c>
      <c r="L453" s="3">
        <v>4.66</v>
      </c>
    </row>
    <row r="454" spans="1:12" x14ac:dyDescent="0.25">
      <c r="A454" s="26"/>
      <c r="B454" s="7"/>
      <c r="C454" s="6"/>
      <c r="D454" s="5"/>
      <c r="F454" s="22">
        <f>A454-(J454+K454)</f>
        <v>-2.36</v>
      </c>
      <c r="H454" s="2">
        <v>175351</v>
      </c>
      <c r="I454" s="3">
        <v>95506</v>
      </c>
      <c r="J454" s="29">
        <v>0</v>
      </c>
      <c r="K454" s="29">
        <v>2.36</v>
      </c>
      <c r="L454" s="3">
        <v>2.36</v>
      </c>
    </row>
    <row r="455" spans="1:12" x14ac:dyDescent="0.25">
      <c r="A455" s="26">
        <v>20.12</v>
      </c>
      <c r="B455" s="7">
        <v>95659</v>
      </c>
      <c r="C455" s="6">
        <v>20.12</v>
      </c>
      <c r="D455" s="5">
        <v>42035</v>
      </c>
      <c r="F455" s="22">
        <f>A455-(J455+K455)</f>
        <v>-4.5999999999999375E-3</v>
      </c>
      <c r="H455" s="2">
        <v>175319</v>
      </c>
      <c r="I455" s="3">
        <v>95659</v>
      </c>
      <c r="J455" s="29">
        <v>0</v>
      </c>
      <c r="K455" s="29">
        <v>20.124600000000001</v>
      </c>
      <c r="L455" s="3">
        <v>20.12</v>
      </c>
    </row>
    <row r="456" spans="1:12" x14ac:dyDescent="0.25">
      <c r="A456" s="26">
        <v>0.21</v>
      </c>
      <c r="B456" s="7">
        <v>95660</v>
      </c>
      <c r="C456" s="6">
        <v>0.21</v>
      </c>
      <c r="D456" s="5">
        <v>42035</v>
      </c>
      <c r="F456" s="22">
        <f>A456-(J456+K456)</f>
        <v>2.0000000000000018E-3</v>
      </c>
      <c r="H456" s="2">
        <v>175533</v>
      </c>
      <c r="I456" s="3">
        <v>95660</v>
      </c>
      <c r="J456" s="29">
        <v>0</v>
      </c>
      <c r="K456" s="29">
        <v>0.20799999999999999</v>
      </c>
      <c r="L456" s="3">
        <v>0.21</v>
      </c>
    </row>
    <row r="457" spans="1:12" x14ac:dyDescent="0.25">
      <c r="A457" s="26">
        <v>21.42</v>
      </c>
      <c r="B457" s="7">
        <v>95845</v>
      </c>
      <c r="C457" s="6">
        <v>21.42</v>
      </c>
      <c r="D457" s="5">
        <v>42035</v>
      </c>
      <c r="F457" s="22">
        <f>A457-(J457+K457)</f>
        <v>18.912200000000002</v>
      </c>
      <c r="H457" s="2">
        <v>174998</v>
      </c>
      <c r="I457" s="3">
        <v>95845</v>
      </c>
      <c r="J457" s="29">
        <v>0</v>
      </c>
      <c r="K457" s="29">
        <v>2.5078</v>
      </c>
      <c r="L457" s="3">
        <v>2.5099999999999998</v>
      </c>
    </row>
    <row r="458" spans="1:12" x14ac:dyDescent="0.25">
      <c r="A458" s="26"/>
      <c r="B458" s="7"/>
      <c r="C458" s="6"/>
      <c r="D458" s="5"/>
      <c r="F458" s="22">
        <f>A458-(J458+K458)</f>
        <v>-3.29</v>
      </c>
      <c r="H458" s="2">
        <v>175300</v>
      </c>
      <c r="I458" s="3">
        <v>95845</v>
      </c>
      <c r="J458" s="29">
        <v>0</v>
      </c>
      <c r="K458" s="29">
        <v>3.29</v>
      </c>
      <c r="L458" s="3">
        <v>3.29</v>
      </c>
    </row>
    <row r="459" spans="1:12" x14ac:dyDescent="0.25">
      <c r="A459" s="26"/>
      <c r="B459" s="7"/>
      <c r="C459" s="6"/>
      <c r="D459" s="5"/>
      <c r="F459" s="22">
        <f>A459-(J459+K459)</f>
        <v>-15.62</v>
      </c>
      <c r="H459" s="2">
        <v>175598</v>
      </c>
      <c r="I459" s="3">
        <v>95845</v>
      </c>
      <c r="J459" s="29">
        <v>0</v>
      </c>
      <c r="K459" s="29">
        <v>15.62</v>
      </c>
      <c r="L459" s="3">
        <v>15.62</v>
      </c>
    </row>
    <row r="460" spans="1:12" x14ac:dyDescent="0.25">
      <c r="A460" s="26">
        <v>3.3</v>
      </c>
      <c r="B460" s="7">
        <v>95898</v>
      </c>
      <c r="C460" s="6">
        <v>3.3</v>
      </c>
      <c r="D460" s="5">
        <v>42035</v>
      </c>
      <c r="F460" s="22">
        <f>A460-(J460+K460)</f>
        <v>9.9999999999997868E-3</v>
      </c>
      <c r="H460" s="2">
        <v>175186</v>
      </c>
      <c r="I460" s="3">
        <v>95898</v>
      </c>
      <c r="J460" s="29">
        <v>0</v>
      </c>
      <c r="K460" s="29">
        <v>3.29</v>
      </c>
      <c r="L460" s="3">
        <v>3.3</v>
      </c>
    </row>
    <row r="461" spans="1:12" x14ac:dyDescent="0.25">
      <c r="F461" s="22">
        <f>SUM(F2:F460)</f>
        <v>2.5876464000000361</v>
      </c>
      <c r="H461" s="2"/>
      <c r="I461" s="3"/>
      <c r="J461" s="29"/>
      <c r="K461" s="29"/>
      <c r="L461" s="3"/>
    </row>
    <row r="462" spans="1:12" x14ac:dyDescent="0.25">
      <c r="F462" s="22"/>
      <c r="H462" s="2"/>
      <c r="I462" s="3"/>
      <c r="J462" s="29"/>
      <c r="K462" s="29"/>
      <c r="L462" s="3"/>
    </row>
    <row r="463" spans="1:12" x14ac:dyDescent="0.25">
      <c r="F463" s="22"/>
      <c r="H463" s="2"/>
      <c r="I463" s="3"/>
      <c r="J463" s="29"/>
      <c r="K463" s="29"/>
      <c r="L463" s="3"/>
    </row>
    <row r="464" spans="1:12" x14ac:dyDescent="0.25">
      <c r="F464" s="22"/>
      <c r="H464" s="2"/>
      <c r="I464" s="3"/>
      <c r="J464" s="29"/>
      <c r="K464" s="29"/>
      <c r="L464" s="3"/>
    </row>
    <row r="465" spans="6:12" x14ac:dyDescent="0.25">
      <c r="F465" s="22"/>
      <c r="H465" s="2"/>
      <c r="I465" s="3"/>
      <c r="J465" s="29"/>
      <c r="K465" s="29"/>
      <c r="L465" s="3"/>
    </row>
    <row r="466" spans="6:12" x14ac:dyDescent="0.25">
      <c r="F466" s="22"/>
      <c r="H466" s="2"/>
      <c r="I466" s="3"/>
      <c r="J466" s="29"/>
      <c r="K466" s="29"/>
      <c r="L466" s="3"/>
    </row>
    <row r="467" spans="6:12" x14ac:dyDescent="0.25">
      <c r="F467" s="22"/>
      <c r="H467" s="2"/>
      <c r="I467" s="3"/>
      <c r="J467" s="29"/>
      <c r="K467" s="29"/>
      <c r="L467" s="3"/>
    </row>
    <row r="468" spans="6:12" x14ac:dyDescent="0.25">
      <c r="F468" s="22"/>
      <c r="H468" s="2"/>
      <c r="I468" s="3"/>
      <c r="J468" s="29"/>
      <c r="K468" s="29"/>
      <c r="L468" s="3"/>
    </row>
    <row r="469" spans="6:12" x14ac:dyDescent="0.25">
      <c r="F469" s="22"/>
      <c r="H469" s="2"/>
      <c r="I469" s="3"/>
      <c r="J469" s="29"/>
      <c r="K469" s="29"/>
      <c r="L469" s="3"/>
    </row>
    <row r="470" spans="6:12" x14ac:dyDescent="0.25">
      <c r="F470" s="22"/>
      <c r="H470" s="2"/>
      <c r="I470" s="3"/>
      <c r="J470" s="29"/>
      <c r="K470" s="29"/>
      <c r="L470" s="3"/>
    </row>
    <row r="471" spans="6:12" x14ac:dyDescent="0.25">
      <c r="F471" s="22"/>
      <c r="I471" s="27"/>
      <c r="K471"/>
    </row>
    <row r="472" spans="6:12" x14ac:dyDescent="0.25">
      <c r="F472" s="22"/>
      <c r="I472" s="27"/>
      <c r="K472"/>
    </row>
    <row r="473" spans="6:12" x14ac:dyDescent="0.25">
      <c r="F473" s="22"/>
      <c r="I473" s="27"/>
      <c r="K473"/>
    </row>
    <row r="474" spans="6:12" x14ac:dyDescent="0.25">
      <c r="F474" s="22"/>
      <c r="I474" s="27"/>
      <c r="K474"/>
    </row>
    <row r="475" spans="6:12" x14ac:dyDescent="0.25">
      <c r="F475" s="22"/>
      <c r="I475" s="27"/>
      <c r="K475"/>
    </row>
    <row r="476" spans="6:12" x14ac:dyDescent="0.25">
      <c r="F476" s="9"/>
      <c r="I476" s="27"/>
      <c r="K476"/>
    </row>
    <row r="477" spans="6:12" x14ac:dyDescent="0.25">
      <c r="I477" s="27"/>
      <c r="K477"/>
    </row>
    <row r="478" spans="6:12" x14ac:dyDescent="0.25">
      <c r="I478" s="27"/>
      <c r="K478"/>
    </row>
    <row r="479" spans="6:12" x14ac:dyDescent="0.25">
      <c r="I479" s="27"/>
      <c r="K479"/>
    </row>
    <row r="480" spans="6:12" x14ac:dyDescent="0.25">
      <c r="I480" s="27"/>
      <c r="K480"/>
    </row>
    <row r="486" spans="6:6" x14ac:dyDescent="0.25">
      <c r="F486" s="22"/>
    </row>
    <row r="487" spans="6:6" x14ac:dyDescent="0.25">
      <c r="F487" s="22"/>
    </row>
    <row r="488" spans="6:6" x14ac:dyDescent="0.25">
      <c r="F488" s="22"/>
    </row>
    <row r="489" spans="6:6" x14ac:dyDescent="0.25">
      <c r="F489" s="22"/>
    </row>
    <row r="490" spans="6:6" x14ac:dyDescent="0.25">
      <c r="F490" s="22"/>
    </row>
    <row r="491" spans="6:6" x14ac:dyDescent="0.25">
      <c r="F491" s="22"/>
    </row>
    <row r="492" spans="6:6" x14ac:dyDescent="0.25">
      <c r="F492" s="22"/>
    </row>
    <row r="493" spans="6:6" x14ac:dyDescent="0.25">
      <c r="F493" s="22"/>
    </row>
    <row r="494" spans="6:6" x14ac:dyDescent="0.25">
      <c r="F494" s="22"/>
    </row>
    <row r="495" spans="6:6" x14ac:dyDescent="0.25">
      <c r="F495" s="22"/>
    </row>
    <row r="496" spans="6:6" x14ac:dyDescent="0.25">
      <c r="F496" s="22"/>
    </row>
    <row r="497" spans="6:6" x14ac:dyDescent="0.25">
      <c r="F497" s="22"/>
    </row>
    <row r="498" spans="6:6" x14ac:dyDescent="0.25">
      <c r="F498" s="22"/>
    </row>
    <row r="499" spans="6:6" x14ac:dyDescent="0.25">
      <c r="F499" s="22"/>
    </row>
    <row r="500" spans="6:6" x14ac:dyDescent="0.25">
      <c r="F500" s="22"/>
    </row>
    <row r="501" spans="6:6" x14ac:dyDescent="0.25">
      <c r="F501" s="22"/>
    </row>
    <row r="502" spans="6:6" x14ac:dyDescent="0.25">
      <c r="F502" s="22"/>
    </row>
    <row r="503" spans="6:6" x14ac:dyDescent="0.25">
      <c r="F503" s="22"/>
    </row>
    <row r="504" spans="6:6" x14ac:dyDescent="0.25">
      <c r="F504" s="22"/>
    </row>
    <row r="505" spans="6:6" x14ac:dyDescent="0.25">
      <c r="F505" s="22"/>
    </row>
    <row r="506" spans="6:6" x14ac:dyDescent="0.25">
      <c r="F506" s="22"/>
    </row>
    <row r="507" spans="6:6" x14ac:dyDescent="0.25">
      <c r="F507" s="22"/>
    </row>
    <row r="508" spans="6:6" x14ac:dyDescent="0.25">
      <c r="F508" s="22"/>
    </row>
    <row r="509" spans="6:6" x14ac:dyDescent="0.25">
      <c r="F509" s="22"/>
    </row>
    <row r="510" spans="6:6" x14ac:dyDescent="0.25">
      <c r="F510" s="22"/>
    </row>
    <row r="511" spans="6:6" x14ac:dyDescent="0.25">
      <c r="F511" s="22"/>
    </row>
    <row r="512" spans="6:6" x14ac:dyDescent="0.25">
      <c r="F512" s="22"/>
    </row>
    <row r="513" spans="6:6" x14ac:dyDescent="0.25">
      <c r="F513" s="22"/>
    </row>
    <row r="514" spans="6:6" x14ac:dyDescent="0.25">
      <c r="F514" s="22"/>
    </row>
    <row r="515" spans="6:6" x14ac:dyDescent="0.25">
      <c r="F515" s="22"/>
    </row>
    <row r="516" spans="6:6" x14ac:dyDescent="0.25">
      <c r="F516" s="22"/>
    </row>
    <row r="517" spans="6:6" x14ac:dyDescent="0.25">
      <c r="F517" s="22"/>
    </row>
    <row r="518" spans="6:6" x14ac:dyDescent="0.25">
      <c r="F518" s="22"/>
    </row>
    <row r="519" spans="6:6" x14ac:dyDescent="0.25">
      <c r="F519" s="22"/>
    </row>
    <row r="520" spans="6:6" x14ac:dyDescent="0.25">
      <c r="F520" s="22"/>
    </row>
    <row r="521" spans="6:6" x14ac:dyDescent="0.25">
      <c r="F521" s="22"/>
    </row>
    <row r="522" spans="6:6" x14ac:dyDescent="0.25">
      <c r="F522" s="22"/>
    </row>
    <row r="523" spans="6:6" x14ac:dyDescent="0.25">
      <c r="F523" s="22"/>
    </row>
    <row r="524" spans="6:6" x14ac:dyDescent="0.25">
      <c r="F524" s="22"/>
    </row>
    <row r="525" spans="6:6" x14ac:dyDescent="0.25">
      <c r="F525" s="22"/>
    </row>
    <row r="526" spans="6:6" x14ac:dyDescent="0.25">
      <c r="F526" s="22"/>
    </row>
    <row r="527" spans="6:6" x14ac:dyDescent="0.25">
      <c r="F527" s="22"/>
    </row>
    <row r="528" spans="6:6" x14ac:dyDescent="0.25">
      <c r="F528" s="22"/>
    </row>
    <row r="529" spans="6:6" x14ac:dyDescent="0.25">
      <c r="F529" s="22"/>
    </row>
    <row r="530" spans="6:6" x14ac:dyDescent="0.25">
      <c r="F530" s="22"/>
    </row>
    <row r="531" spans="6:6" x14ac:dyDescent="0.25">
      <c r="F531" s="22"/>
    </row>
    <row r="532" spans="6:6" x14ac:dyDescent="0.25">
      <c r="F532" s="22"/>
    </row>
    <row r="533" spans="6:6" x14ac:dyDescent="0.25">
      <c r="F533" s="22"/>
    </row>
    <row r="534" spans="6:6" x14ac:dyDescent="0.25">
      <c r="F534" s="22"/>
    </row>
    <row r="535" spans="6:6" x14ac:dyDescent="0.25">
      <c r="F535" s="22"/>
    </row>
    <row r="536" spans="6:6" x14ac:dyDescent="0.25">
      <c r="F536" s="22"/>
    </row>
    <row r="537" spans="6:6" x14ac:dyDescent="0.25">
      <c r="F537" s="22"/>
    </row>
    <row r="538" spans="6:6" x14ac:dyDescent="0.25">
      <c r="F538" s="22"/>
    </row>
    <row r="539" spans="6:6" x14ac:dyDescent="0.25">
      <c r="F539" s="22"/>
    </row>
  </sheetData>
  <sortState ref="A2:H1625">
    <sortCondition ref="B2:B1625"/>
  </sortState>
  <hyperlinks>
    <hyperlink ref="B2" r:id="rId1" display="javascript:cambio_fecha_prestamo(686, '7','RETENCION')"/>
    <hyperlink ref="B3" r:id="rId2" display="javascript:cambio_fecha_prestamo(13166, '5','RETENCION')"/>
    <hyperlink ref="B4" r:id="rId3" display="javascript:cambio_fecha_prestamo(13201, '5','RETENCION')"/>
    <hyperlink ref="B5" r:id="rId4" display="javascript:cambio_fecha_prestamo(13210, '5','RETENCION')"/>
    <hyperlink ref="B6" r:id="rId5" display="javascript:cambio_fecha_prestamo(13342, '5','RETENCION')"/>
    <hyperlink ref="B8" r:id="rId6" display="javascript:cambio_fecha_prestamo(13370, '5','RETENCION')"/>
    <hyperlink ref="B9" r:id="rId7" display="javascript:cambio_fecha_prestamo(13385, '5','RETENCION')"/>
    <hyperlink ref="B10" r:id="rId8" display="javascript:cambio_fecha_prestamo(13427, '5','RETENCION')"/>
    <hyperlink ref="B11" r:id="rId9" display="javascript:cambio_fecha_prestamo(13457, '5','RETENCION')"/>
    <hyperlink ref="B12" r:id="rId10" display="javascript:cambio_fecha_prestamo(13458, '5','RETENCION')"/>
    <hyperlink ref="B13" r:id="rId11" display="javascript:cambio_fecha_prestamo(13519, '5','RETENCION')"/>
    <hyperlink ref="B15" r:id="rId12" display="javascript:cambio_fecha_prestamo(13604, '5','RETENCION')"/>
    <hyperlink ref="B16" r:id="rId13" display="javascript:cambio_fecha_prestamo(13661, '5','RETENCION')"/>
    <hyperlink ref="B17" r:id="rId14" display="javascript:cambio_fecha_prestamo(13739, '5','RETENCION')"/>
    <hyperlink ref="B18" r:id="rId15" display="javascript:cambio_fecha_prestamo(13740, '5','RETENCION')"/>
    <hyperlink ref="B19" r:id="rId16" display="javascript:cambio_fecha_prestamo(13746, '5','RETENCION')"/>
    <hyperlink ref="B20" r:id="rId17" display="javascript:cambio_fecha_prestamo(13747, '5','RETENCION')"/>
    <hyperlink ref="B21" r:id="rId18" display="javascript:cambio_fecha_prestamo(13750, '5','RETENCION')"/>
    <hyperlink ref="B22" r:id="rId19" display="javascript:cambio_fecha_prestamo(13751, '6','RETENCION')"/>
    <hyperlink ref="B23" r:id="rId20" display="javascript:cambio_fecha_prestamo(13752, '6','RETENCION')"/>
    <hyperlink ref="B24" r:id="rId21" display="javascript:cambio_fecha_prestamo(13754, '6','RETENCION')"/>
    <hyperlink ref="B25" r:id="rId22" display="javascript:cambio_fecha_prestamo(13755, '6','RETENCION')"/>
    <hyperlink ref="B26" r:id="rId23" display="javascript:cambio_fecha_prestamo(13757, '5','RETENCION')"/>
    <hyperlink ref="B27" r:id="rId24" display="javascript:cambio_fecha_prestamo(13769, '6','RETENCION')"/>
    <hyperlink ref="B28" r:id="rId25" display="javascript:cambio_fecha_prestamo(13770, '6','RETENCION')"/>
    <hyperlink ref="B29" r:id="rId26" display="javascript:cambio_fecha_prestamo(13772, '5','RETENCION')"/>
    <hyperlink ref="B30" r:id="rId27" display="javascript:cambio_fecha_prestamo(13812, '6','RETENCION')"/>
    <hyperlink ref="B31" r:id="rId28" display="javascript:cambio_fecha_prestamo(13823, '5','RETENCION')"/>
    <hyperlink ref="B32" r:id="rId29" display="javascript:cambio_fecha_prestamo(13827, '5','RETENCION')"/>
    <hyperlink ref="B33" r:id="rId30" display="javascript:cambio_fecha_prestamo(13828, '5','RETENCION')"/>
    <hyperlink ref="B34" r:id="rId31" display="javascript:cambio_fecha_prestamo(13851, '5','RETENCION')"/>
    <hyperlink ref="B35" r:id="rId32" display="javascript:cambio_fecha_prestamo(13854, '5','RETENCION')"/>
    <hyperlink ref="B36" r:id="rId33" display="javascript:cambio_fecha_prestamo(13855, '5','RETENCION')"/>
    <hyperlink ref="B37" r:id="rId34" display="javascript:cambio_fecha_prestamo(13875, '6','RETENCION')"/>
    <hyperlink ref="B38" r:id="rId35" display="javascript:cambio_fecha_prestamo(13911, '6','RETENCION')"/>
    <hyperlink ref="B39" r:id="rId36" display="javascript:cambio_fecha_prestamo(13914, '6','RETENCION')"/>
    <hyperlink ref="B40" r:id="rId37" display="javascript:cambio_fecha_prestamo(13918, '5','RETENCION')"/>
    <hyperlink ref="B41" r:id="rId38" display="javascript:cambio_fecha_prestamo(13920, '5','RETENCION')"/>
    <hyperlink ref="B42" r:id="rId39" display="javascript:cambio_fecha_prestamo(13921, '5','RETENCION')"/>
    <hyperlink ref="B43" r:id="rId40" display="javascript:cambio_fecha_prestamo(13931, '5','RETENCION')"/>
    <hyperlink ref="B44" r:id="rId41" display="javascript:cambio_fecha_prestamo(13940, '6','RETENCION')"/>
    <hyperlink ref="B45" r:id="rId42" display="javascript:cambio_fecha_prestamo(13954, '6','RETENCION')"/>
    <hyperlink ref="B46" r:id="rId43" display="javascript:cambio_fecha_prestamo(13955, '6','RETENCION')"/>
    <hyperlink ref="B47" r:id="rId44" display="javascript:cambio_fecha_prestamo(13956, '6','RETENCION')"/>
    <hyperlink ref="B48" r:id="rId45" display="javascript:cambio_fecha_prestamo(13957, '6','RETENCION')"/>
    <hyperlink ref="B49" r:id="rId46" display="javascript:cambio_fecha_prestamo(13963, '5','RETENCION')"/>
    <hyperlink ref="B50" r:id="rId47" display="javascript:cambio_fecha_prestamo(13966, '5','RETENCION')"/>
    <hyperlink ref="B51" r:id="rId48" display="javascript:cambio_fecha_prestamo(13967, '5','RETENCION')"/>
    <hyperlink ref="B52" r:id="rId49" display="javascript:cambio_fecha_prestamo(13971, '6','RETENCION')"/>
    <hyperlink ref="B53" r:id="rId50" display="javascript:cambio_fecha_prestamo(13973, '5','TARJETA')"/>
    <hyperlink ref="B54" r:id="rId51" display="javascript:cambio_fecha_prestamo(13975, '5','RETENCION')"/>
    <hyperlink ref="B55" r:id="rId52" display="javascript:cambio_fecha_prestamo(13976, '5','RETENCION')"/>
    <hyperlink ref="B56" r:id="rId53" display="javascript:cambio_fecha_prestamo(13976, '6','RETENCION')"/>
    <hyperlink ref="B57" r:id="rId54" display="javascript:cambio_fecha_prestamo(13977, '5','RETENCION')"/>
    <hyperlink ref="B58" r:id="rId55" display="javascript:cambio_fecha_prestamo(13978, '5','RETENCION')"/>
    <hyperlink ref="B59" r:id="rId56" display="javascript:cambio_fecha_prestamo(13979, '5','RETENCION')"/>
    <hyperlink ref="B60" r:id="rId57" display="javascript:cambio_fecha_prestamo(13981, '5','RETENCION')"/>
    <hyperlink ref="B61" r:id="rId58" display="javascript:cambio_fecha_prestamo(13982, '5','RETENCION')"/>
    <hyperlink ref="B62" r:id="rId59" display="javascript:cambio_fecha_prestamo(13983, '5','RETENCION')"/>
    <hyperlink ref="B63" r:id="rId60" display="javascript:cambio_fecha_prestamo(13984, '5','RETENCION')"/>
    <hyperlink ref="B64" r:id="rId61" display="javascript:cambio_fecha_prestamo(13985, '5','RETENCION')"/>
    <hyperlink ref="B65" r:id="rId62" display="javascript:cambio_fecha_prestamo(13994, '6','RETENCION')"/>
    <hyperlink ref="B66" r:id="rId63" display="javascript:cambio_fecha_prestamo(13997, '6','RETENCION')"/>
    <hyperlink ref="B67" r:id="rId64" display="javascript:cambio_fecha_prestamo(13998, '6','RETENCION')"/>
    <hyperlink ref="B68" r:id="rId65" display="javascript:cambio_fecha_prestamo(14004, '6','RETENCION')"/>
    <hyperlink ref="B69" r:id="rId66" display="javascript:cambio_fecha_prestamo(14018, '6','RETENCION')"/>
    <hyperlink ref="B70" r:id="rId67" display="javascript:cambio_fecha_prestamo(14048, '6','RETENCION')"/>
    <hyperlink ref="B71" r:id="rId68" display="javascript:cambio_fecha_prestamo(14051, '6','RETENCION')"/>
    <hyperlink ref="B72" r:id="rId69" display="javascript:cambio_fecha_prestamo(14133, '6','RETENCION')"/>
    <hyperlink ref="B73" r:id="rId70" display="javascript:cambio_fecha_prestamo(14135, '6','RETENCION')"/>
    <hyperlink ref="B74" r:id="rId71" display="javascript:cambio_fecha_prestamo(14158, '6','RETENCION')"/>
    <hyperlink ref="B75" r:id="rId72" display="javascript:cambio_fecha_prestamo(14203, '6','RETENCION')"/>
    <hyperlink ref="B76" r:id="rId73" display="javascript:cambio_fecha_prestamo(14241, '6','TARJETA')"/>
    <hyperlink ref="B77" r:id="rId74" display="javascript:cambio_fecha_prestamo(14242, '6','TARJETA')"/>
    <hyperlink ref="B78" r:id="rId75" display="javascript:cambio_fecha_prestamo(14307, '6','RETENCION')"/>
    <hyperlink ref="B80" r:id="rId76" display="javascript:cambio_fecha_prestamo(14311, '6','TARJETA')"/>
    <hyperlink ref="B81" r:id="rId77" display="javascript:cambio_fecha_prestamo(14327, '6','RETENCION')"/>
    <hyperlink ref="B82" r:id="rId78" display="javascript:cambio_fecha_prestamo(14328, '6','RETENCION')"/>
    <hyperlink ref="B83" r:id="rId79" display="javascript:cambio_fecha_prestamo(14331, '6','RETENCION')"/>
    <hyperlink ref="B84" r:id="rId80" display="javascript:cambio_fecha_prestamo(14367, '6','RETENCION')"/>
    <hyperlink ref="B85" r:id="rId81" display="javascript:cambio_fecha_prestamo(14368, '6','RETENCION')"/>
    <hyperlink ref="B86" r:id="rId82" display="javascript:cambio_fecha_prestamo(14369, '6','RETENCION')"/>
    <hyperlink ref="B87" r:id="rId83" display="javascript:cambio_fecha_prestamo(14370, '6','RETENCION')"/>
    <hyperlink ref="B88" r:id="rId84" display="javascript:cambio_fecha_prestamo(14373, '6','TARJETA')"/>
    <hyperlink ref="B89" r:id="rId85" display="javascript:cambio_fecha_prestamo(14374, '6','TARJETA')"/>
    <hyperlink ref="B90" r:id="rId86" display="javascript:cambio_fecha_prestamo(14375, '6','TARJETA')"/>
    <hyperlink ref="B91" r:id="rId87" display="javascript:cambio_fecha_prestamo(14386, '6','RETENCION')"/>
    <hyperlink ref="B92" r:id="rId88" display="javascript:cambio_fecha_prestamo(14456, '6','RETENCION')"/>
    <hyperlink ref="B93" r:id="rId89" display="javascript:cambio_fecha_prestamo(14465, '6','RETENCION')"/>
    <hyperlink ref="B94" r:id="rId90" display="javascript:cambio_fecha_prestamo(14544, '6','TARJETA')"/>
    <hyperlink ref="B95" r:id="rId91" display="javascript:cambio_fecha_prestamo(14553, '6','RETENCION')"/>
    <hyperlink ref="B96" r:id="rId92" display="javascript:cambio_fecha_prestamo(14554, '6','RETENCION')"/>
    <hyperlink ref="B97" r:id="rId93" display="javascript:cambio_fecha_prestamo(14575, '6','TARJETA')"/>
    <hyperlink ref="B98" r:id="rId94" display="javascript:cambio_fecha_prestamo(14611, '6','RETENCION')"/>
    <hyperlink ref="B99" r:id="rId95" display="javascript:cambio_fecha_prestamo(14627, '6','RETENCION')"/>
    <hyperlink ref="B103" r:id="rId96" display="javascript:cambio_fecha_prestamo(14713, '6','RETENCION')"/>
    <hyperlink ref="B104" r:id="rId97" display="javascript:cambio_fecha_prestamo(15178, '4','RETENCION')"/>
    <hyperlink ref="B105" r:id="rId98" display="javascript:cambio_fecha_prestamo(15179, '4','RETENCION')"/>
    <hyperlink ref="B106" r:id="rId99" display="javascript:cambio_fecha_prestamo(15185, '4','RETENCION')"/>
    <hyperlink ref="B107" r:id="rId100" display="javascript:cambio_fecha_prestamo(15186, '4','RETENCION')"/>
    <hyperlink ref="B108" r:id="rId101" display="javascript:cambio_fecha_prestamo(15187, '4','RETENCION')"/>
    <hyperlink ref="B109" r:id="rId102" display="javascript:cambio_fecha_prestamo(15188, '4','RETENCION')"/>
    <hyperlink ref="B110" r:id="rId103" display="javascript:cambio_fecha_prestamo(15189, '4','RETENCION')"/>
    <hyperlink ref="B111" r:id="rId104" display="javascript:cambio_fecha_prestamo(15257, '4','RETENCION')"/>
    <hyperlink ref="B112" r:id="rId105" display="javascript:cambio_fecha_prestamo(15258, '4','RETENCION')"/>
    <hyperlink ref="B113" r:id="rId106" display="javascript:cambio_fecha_prestamo(15338, '4','RETENCION')"/>
    <hyperlink ref="B114" r:id="rId107" display="javascript:cambio_fecha_prestamo(15347, '4','RETENCION')"/>
    <hyperlink ref="B115" r:id="rId108" display="javascript:cambio_fecha_prestamo(15348, '4','RETENCION')"/>
    <hyperlink ref="B116" r:id="rId109" display="javascript:cambio_fecha_prestamo(15375, '4','RETENCION')"/>
    <hyperlink ref="B117" r:id="rId110" display="javascript:cambio_fecha_prestamo(15385, '4','TARJETA')"/>
    <hyperlink ref="B119" r:id="rId111" display="javascript:cambio_fecha_prestamo(15386, '4','TARJETA')"/>
    <hyperlink ref="B121" r:id="rId112" display="javascript:cambio_fecha_prestamo(15409, '4','RETENCION')"/>
    <hyperlink ref="B122" r:id="rId113" display="javascript:cambio_fecha_prestamo(15498, '4','RETENCION')"/>
    <hyperlink ref="B123" r:id="rId114" display="javascript:cambio_fecha_prestamo(15499, '4','RETENCION')"/>
    <hyperlink ref="B124" r:id="rId115" display="javascript:cambio_fecha_prestamo(15500, '4','RETENCION')"/>
    <hyperlink ref="B125" r:id="rId116" display="javascript:cambio_fecha_prestamo(15501, '4','RETENCION')"/>
    <hyperlink ref="B126" r:id="rId117" display="javascript:cambio_fecha_prestamo(15502, '4','RETENCION')"/>
    <hyperlink ref="B127" r:id="rId118" display="javascript:cambio_fecha_prestamo(15512, '4','TARJETA')"/>
    <hyperlink ref="B128" r:id="rId119" display="javascript:cambio_fecha_prestamo(15513, '4','TARJETA')"/>
    <hyperlink ref="B129" r:id="rId120" display="javascript:cambio_fecha_prestamo(15517, '4','RETENCION')"/>
    <hyperlink ref="B130" r:id="rId121" display="javascript:cambio_fecha_prestamo(15518, '4','RETENCION')"/>
    <hyperlink ref="B131" r:id="rId122" display="javascript:cambio_fecha_prestamo(15521, '4','RETENCION')"/>
    <hyperlink ref="B132" r:id="rId123" display="javascript:cambio_fecha_prestamo(15542, '4','RETENCION')"/>
    <hyperlink ref="B133" r:id="rId124" display="javascript:cambio_fecha_prestamo(15562, '4','RETENCION')"/>
    <hyperlink ref="B134" r:id="rId125" display="javascript:cambio_fecha_prestamo(15579, '4','TARJETA')"/>
    <hyperlink ref="B135" r:id="rId126" display="javascript:cambio_fecha_prestamo(15580, '4','TARJETA')"/>
    <hyperlink ref="B136" r:id="rId127" display="javascript:cambio_fecha_prestamo(15581, '4','TARJETA')"/>
    <hyperlink ref="B138" r:id="rId128" display="javascript:cambio_fecha_prestamo(15583, '4','RETENCION')"/>
    <hyperlink ref="B139" r:id="rId129" display="javascript:cambio_fecha_prestamo(15625, '4','RETENCION')"/>
    <hyperlink ref="B140" r:id="rId130" display="javascript:cambio_fecha_prestamo(15685, '4','RETENCION')"/>
    <hyperlink ref="B141" r:id="rId131" display="javascript:cambio_fecha_prestamo(15686, '4','RETENCION')"/>
    <hyperlink ref="B142" r:id="rId132" display="javascript:cambio_fecha_prestamo(15696, '4','RETENCION')"/>
    <hyperlink ref="B143" r:id="rId133" display="javascript:cambio_fecha_prestamo(15697, '4','RETENCION')"/>
    <hyperlink ref="B144" r:id="rId134" display="javascript:cambio_fecha_prestamo(15698, '4','RETENCION')"/>
    <hyperlink ref="B145" r:id="rId135" display="javascript:cambio_fecha_prestamo(15699, '4','RETENCION')"/>
    <hyperlink ref="B146" r:id="rId136" display="javascript:cambio_fecha_prestamo(15700, '4','RETENCION')"/>
    <hyperlink ref="B147" r:id="rId137" display="javascript:cambio_fecha_prestamo(15701, '4','RETENCION')"/>
    <hyperlink ref="B148" r:id="rId138" display="javascript:cambio_fecha_prestamo(15704, '4','RETENCION')"/>
    <hyperlink ref="B149" r:id="rId139" display="javascript:cambio_fecha_prestamo(15719, '4','RETENCION')"/>
    <hyperlink ref="B150" r:id="rId140" display="javascript:cambio_fecha_prestamo(15720, '4','RETENCION')"/>
    <hyperlink ref="B151" r:id="rId141" display="javascript:cambio_fecha_prestamo(15738, '4','RETENCION')"/>
    <hyperlink ref="B152" r:id="rId142" display="javascript:cambio_fecha_prestamo(15739, '4','RETENCION')"/>
    <hyperlink ref="B153" r:id="rId143" display="javascript:cambio_fecha_prestamo(15741, '4','RETENCION')"/>
    <hyperlink ref="B154" r:id="rId144" display="javascript:cambio_fecha_prestamo(15744, '4','RETENCION')"/>
    <hyperlink ref="B155" r:id="rId145" display="javascript:cambio_fecha_prestamo(15748, '4','RETENCION')"/>
    <hyperlink ref="B156" r:id="rId146" display="javascript:cambio_fecha_prestamo(15771, '4','TARJETA')"/>
    <hyperlink ref="B157" r:id="rId147" display="javascript:cambio_fecha_prestamo(15796, '4','TARJETA')"/>
    <hyperlink ref="B159" r:id="rId148" display="javascript:cambio_fecha_prestamo(15797, '4','TARJETA')"/>
    <hyperlink ref="B160" r:id="rId149" display="javascript:cambio_fecha_prestamo(15799, '4','TARJETA')"/>
    <hyperlink ref="B164" r:id="rId150" display="javascript:cambio_fecha_prestamo(15810, '4','TARJETA')"/>
    <hyperlink ref="B165" r:id="rId151" display="javascript:cambio_fecha_prestamo(15811, '4','TARJETA')"/>
    <hyperlink ref="B167" r:id="rId152" display="javascript:cambio_fecha_prestamo(15836, '4','RETENCION')"/>
    <hyperlink ref="B168" r:id="rId153" display="javascript:cambio_fecha_prestamo(15844, '4','RETENCION')"/>
    <hyperlink ref="B169" r:id="rId154" display="javascript:cambio_fecha_prestamo(15887, '4','RETENCION')"/>
    <hyperlink ref="B170" r:id="rId155" display="javascript:cambio_fecha_prestamo(15921, '4','RETENCION')"/>
    <hyperlink ref="B171" r:id="rId156" display="javascript:cambio_fecha_prestamo(17210, '3','RETENCION')"/>
    <hyperlink ref="B172" r:id="rId157" display="javascript:cambio_fecha_prestamo(17437, '3','RETENCION')"/>
    <hyperlink ref="B173" r:id="rId158" display="javascript:cambio_fecha_prestamo(17438, '3','RETENCION')"/>
    <hyperlink ref="B174" r:id="rId159" display="javascript:cambio_fecha_prestamo(17440, '3','RETENCION')"/>
    <hyperlink ref="B175" r:id="rId160" display="javascript:cambio_fecha_prestamo(17568, '3','RETENCION')"/>
    <hyperlink ref="B176" r:id="rId161" display="javascript:cambio_fecha_prestamo(17614, '3','RETENCION')"/>
    <hyperlink ref="B177" r:id="rId162" display="javascript:cambio_fecha_prestamo(17624, '3','RETENCION')"/>
    <hyperlink ref="B178" r:id="rId163" display="javascript:cambio_fecha_prestamo(17726, '3','RETENCION')"/>
    <hyperlink ref="B179" r:id="rId164" display="javascript:cambio_fecha_prestamo(17728, '3','RETENCION')"/>
    <hyperlink ref="B180" r:id="rId165" display="javascript:cambio_fecha_prestamo(17729, '3','RETENCION')"/>
    <hyperlink ref="B181" r:id="rId166" display="javascript:cambio_fecha_prestamo(17823, '3','RETENCION')"/>
    <hyperlink ref="B182" r:id="rId167" display="javascript:cambio_fecha_prestamo(17825, '3','RETENCION')"/>
    <hyperlink ref="B183" r:id="rId168" display="javascript:cambio_fecha_prestamo(17829, '3','RETENCION')"/>
    <hyperlink ref="B184" r:id="rId169" display="javascript:cambio_fecha_prestamo(17916, '3','RETENCION')"/>
    <hyperlink ref="B185" r:id="rId170" display="javascript:cambio_fecha_prestamo(17937, '3','RETENCION')"/>
    <hyperlink ref="B186" r:id="rId171" display="javascript:cambio_fecha_prestamo(17939, '3','RETENCION')"/>
    <hyperlink ref="B187" r:id="rId172" display="javascript:cambio_fecha_prestamo(17941, '3','RETENCION')"/>
    <hyperlink ref="B188" r:id="rId173" display="javascript:cambio_fecha_prestamo(17942, '3','RETENCION')"/>
    <hyperlink ref="B189" r:id="rId174" display="javascript:cambio_fecha_prestamo(17943, '3','RETENCION')"/>
    <hyperlink ref="B190" r:id="rId175" display="javascript:cambio_fecha_prestamo(18000, '1','RETENCION')"/>
    <hyperlink ref="B191" r:id="rId176" display="javascript:cambio_fecha_prestamo(18001, '3','RETENCION')"/>
    <hyperlink ref="B192" r:id="rId177" display="javascript:cambio_fecha_prestamo(18033, '3','RETENCION')"/>
    <hyperlink ref="B193" r:id="rId178" display="javascript:cambio_fecha_prestamo(18034, '3','RETENCION')"/>
    <hyperlink ref="B194" r:id="rId179" display="javascript:cambio_fecha_prestamo(18057, '3','RETENCION')"/>
    <hyperlink ref="B196" r:id="rId180" display="javascript:cambio_fecha_prestamo(18091, '3','RETENCION')"/>
    <hyperlink ref="B197" r:id="rId181" display="javascript:cambio_fecha_prestamo(18093, '3','RETENCION')"/>
    <hyperlink ref="B198" r:id="rId182" display="javascript:cambio_fecha_prestamo(18096, '3','RETENCION')"/>
    <hyperlink ref="B199" r:id="rId183" display="javascript:cambio_fecha_prestamo(18102, '3','RETENCION')"/>
    <hyperlink ref="B200" r:id="rId184" display="javascript:cambio_fecha_prestamo(18115, '3','RETENCION')"/>
    <hyperlink ref="B201" r:id="rId185" display="javascript:cambio_fecha_prestamo(18148, '3','RETENCION')"/>
    <hyperlink ref="B202" r:id="rId186" display="javascript:cambio_fecha_prestamo(18149, '3','RETENCION')"/>
    <hyperlink ref="B203" r:id="rId187" display="javascript:cambio_fecha_prestamo(18150, '3','RETENCION')"/>
    <hyperlink ref="B205" r:id="rId188" display="javascript:cambio_fecha_prestamo(18178, '3','TARJETA')"/>
    <hyperlink ref="B206" r:id="rId189" display="javascript:cambio_fecha_prestamo(18179, '3','TARJETA')"/>
    <hyperlink ref="B207" r:id="rId190" display="javascript:cambio_fecha_prestamo(18180, '3','TARJETA')"/>
    <hyperlink ref="B208" r:id="rId191" display="javascript:cambio_fecha_prestamo(18181, '3','TARJETA')"/>
    <hyperlink ref="B209" r:id="rId192" display="javascript:cambio_fecha_prestamo(18182, '3','TARJETA')"/>
    <hyperlink ref="B210" r:id="rId193" display="javascript:cambio_fecha_prestamo(18695, '3','RETENCION')"/>
    <hyperlink ref="B211" r:id="rId194" display="javascript:cambio_fecha_prestamo(18696, '3','RETENCION')"/>
    <hyperlink ref="B212" r:id="rId195" display="javascript:cambio_fecha_prestamo(90886, '1','RETENCION')"/>
    <hyperlink ref="B213" r:id="rId196" display="javascript:cambio_fecha_prestamo(90901, '1','RETENCION')"/>
    <hyperlink ref="B215" r:id="rId197" display="javascript:cambio_fecha_prestamo(91112, '1','TARJETA')"/>
    <hyperlink ref="B216" r:id="rId198" display="javascript:cambio_fecha_prestamo(91117, '1','TARJETA')"/>
    <hyperlink ref="B217" r:id="rId199" display="javascript:cambio_fecha_prestamo(91616, '1','RETENCION')"/>
    <hyperlink ref="B218" r:id="rId200" display="javascript:cambio_fecha_prestamo(91625, '1','RETENCION')"/>
    <hyperlink ref="B220" r:id="rId201" display="javascript:cambio_fecha_prestamo(91627, '1','RETENCION')"/>
    <hyperlink ref="B224" r:id="rId202" display="javascript:cambio_fecha_prestamo(91629, '1','RETENCION')"/>
    <hyperlink ref="B226" r:id="rId203" display="javascript:cambio_fecha_prestamo(91634, '1','RETENCION')"/>
    <hyperlink ref="B227" r:id="rId204" display="javascript:cambio_fecha_prestamo(91638, '1','RETENCION')"/>
    <hyperlink ref="B229" r:id="rId205" display="javascript:cambio_fecha_prestamo(91639, '1','RETENCION')"/>
    <hyperlink ref="B230" r:id="rId206" display="javascript:cambio_fecha_prestamo(91641, '1','RETENCION')"/>
    <hyperlink ref="B231" r:id="rId207" display="javascript:cambio_fecha_prestamo(91644, '1','TARJETA')"/>
    <hyperlink ref="B232" r:id="rId208" display="javascript:cambio_fecha_prestamo(91646, '1','TARJETA')"/>
    <hyperlink ref="B233" r:id="rId209" display="javascript:cambio_fecha_prestamo(92220, '1','TARJETA')"/>
    <hyperlink ref="B234" r:id="rId210" display="javascript:cambio_fecha_prestamo(92222, '1','TARJETA')"/>
    <hyperlink ref="B235" r:id="rId211" display="javascript:cambio_fecha_prestamo(92449, '1','RETENCION')"/>
    <hyperlink ref="B236" r:id="rId212" display="javascript:cambio_fecha_prestamo(92452, '1','RETENCION')"/>
    <hyperlink ref="B237" r:id="rId213" display="javascript:cambio_fecha_prestamo(92454, '1','RETENCION')"/>
    <hyperlink ref="B238" r:id="rId214" display="javascript:cambio_fecha_prestamo(92456, '1','RETENCION')"/>
    <hyperlink ref="B246" r:id="rId215" display="javascript:cambio_fecha_prestamo(92460, '1','RETENCION')"/>
    <hyperlink ref="B247" r:id="rId216" display="javascript:cambio_fecha_prestamo(92461, '1','RETENCION')"/>
    <hyperlink ref="B248" r:id="rId217" display="javascript:cambio_fecha_prestamo(92463, '1','RETENCION')"/>
    <hyperlink ref="B249" r:id="rId218" display="javascript:cambio_fecha_prestamo(92464, '1','TARJETA')"/>
    <hyperlink ref="B252" r:id="rId219" display="javascript:cambio_fecha_prestamo(92466, '1','RETENCION')"/>
    <hyperlink ref="B263" r:id="rId220" display="javascript:cambio_fecha_prestamo(93061, '1','RETENCION')"/>
    <hyperlink ref="B264" r:id="rId221" display="javascript:cambio_fecha_prestamo(93063, '1','RETENCION')"/>
    <hyperlink ref="B265" r:id="rId222" display="javascript:cambio_fecha_prestamo(93066, '1','RETENCION')"/>
    <hyperlink ref="B266" r:id="rId223" display="javascript:cambio_fecha_prestamo(93068, '1','RETENCION')"/>
    <hyperlink ref="B267" r:id="rId224" display="javascript:cambio_fecha_prestamo(93072, '1','RETENCION')"/>
    <hyperlink ref="B268" r:id="rId225" display="javascript:cambio_fecha_prestamo(93074, '1','RETENCION')"/>
    <hyperlink ref="B269" r:id="rId226" display="javascript:cambio_fecha_prestamo(93076, '1','RETENCION')"/>
    <hyperlink ref="B270" r:id="rId227" display="javascript:cambio_fecha_prestamo(93078, '1','RETENCION')"/>
    <hyperlink ref="B272" r:id="rId228" display="javascript:cambio_fecha_prestamo(93495, '1','RETENCION')"/>
    <hyperlink ref="B273" r:id="rId229" display="javascript:cambio_fecha_prestamo(93559, '1','RETENCION')"/>
    <hyperlink ref="B276" r:id="rId230" display="javascript:cambio_fecha_prestamo(93561, '1','RETENCION')"/>
    <hyperlink ref="B277" r:id="rId231" display="javascript:cambio_fecha_prestamo(93562, '1','RETENCION')"/>
    <hyperlink ref="B278" r:id="rId232" display="javascript:cambio_fecha_prestamo(93566, '1','RETENCION')"/>
    <hyperlink ref="B280" r:id="rId233" display="javascript:cambio_fecha_prestamo(93568, '1','RETENCION')"/>
    <hyperlink ref="B283" r:id="rId234" display="javascript:cambio_fecha_prestamo(93569, '1','RETENCION')"/>
    <hyperlink ref="B286" r:id="rId235" display="javascript:cambio_fecha_prestamo(93571, '1','RETENCION')"/>
    <hyperlink ref="B289" r:id="rId236" display="javascript:cambio_fecha_prestamo(93573, '1','RETENCION')"/>
    <hyperlink ref="B290" r:id="rId237" display="javascript:cambio_fecha_prestamo(93575, '1','RETENCION')"/>
    <hyperlink ref="B291" r:id="rId238" display="javascript:cambio_fecha_prestamo(93578, '1','RETENCION')"/>
    <hyperlink ref="B292" r:id="rId239" display="javascript:cambio_fecha_prestamo(93581, '1','RETENCION')"/>
    <hyperlink ref="B296" r:id="rId240" display="javascript:cambio_fecha_prestamo(93582, '1','RETENCION')"/>
    <hyperlink ref="B298" r:id="rId241" display="javascript:cambio_fecha_prestamo(93589, '1','TARJETA')"/>
    <hyperlink ref="B299" r:id="rId242" display="javascript:cambio_fecha_prestamo(93592, '1','TARJETA')"/>
    <hyperlink ref="B300" r:id="rId243" display="javascript:cambio_fecha_prestamo(93594, '1','RETENCION')"/>
    <hyperlink ref="B301" r:id="rId244" display="javascript:cambio_fecha_prestamo(93598, '1','RETENCION')"/>
    <hyperlink ref="B303" r:id="rId245" display="javascript:cambio_fecha_prestamo(93603, '1','RETENCION')"/>
    <hyperlink ref="B315" r:id="rId246" display="javascript:cambio_fecha_prestamo(93632, '1','RETENCION')"/>
    <hyperlink ref="B317" r:id="rId247" display="javascript:cambio_fecha_prestamo(93633, '1','RETENCION')"/>
    <hyperlink ref="B318" r:id="rId248" display="javascript:cambio_fecha_prestamo(93733, '1','TARJETA')"/>
    <hyperlink ref="B323" r:id="rId249" display="javascript:cambio_fecha_prestamo(93735, '1','TARJETA')"/>
    <hyperlink ref="B324" r:id="rId250" display="javascript:cambio_fecha_prestamo(93737, '1','TARJETA')"/>
    <hyperlink ref="B325" r:id="rId251" display="javascript:cambio_fecha_prestamo(93743, '1','TARJETA')"/>
    <hyperlink ref="B326" r:id="rId252" display="javascript:cambio_fecha_prestamo(93746, '1','TARJETA')"/>
    <hyperlink ref="B327" r:id="rId253" display="javascript:cambio_fecha_prestamo(94214, '1','TARJETA')"/>
    <hyperlink ref="B328" r:id="rId254" display="javascript:cambio_fecha_prestamo(94217, '1','TARJETA')"/>
    <hyperlink ref="B329" r:id="rId255" display="javascript:cambio_fecha_prestamo(94218, '1','TARJETA')"/>
    <hyperlink ref="B330" r:id="rId256" display="javascript:cambio_fecha_prestamo(94220, '1','TARJETA')"/>
    <hyperlink ref="B335" r:id="rId257" display="javascript:cambio_fecha_prestamo(94452, '1','RETENCION')"/>
    <hyperlink ref="B336" r:id="rId258" display="javascript:cambio_fecha_prestamo(94455, '1','RETENCION')"/>
    <hyperlink ref="B337" r:id="rId259" display="javascript:cambio_fecha_prestamo(94459, '1','RETENCION')"/>
    <hyperlink ref="B338" r:id="rId260" display="javascript:cambio_fecha_prestamo(94465, '1','RETENCION')"/>
    <hyperlink ref="B340" r:id="rId261" display="javascript:cambio_fecha_prestamo(94466, '1','RETENCION')"/>
    <hyperlink ref="B342" r:id="rId262" display="javascript:cambio_fecha_prestamo(94467, '1','RETENCION')"/>
    <hyperlink ref="B344" r:id="rId263" display="javascript:cambio_fecha_prestamo(94471, '1','RETENCION')"/>
    <hyperlink ref="B346" r:id="rId264" display="javascript:cambio_fecha_prestamo(94475, '1','RETENCION')"/>
    <hyperlink ref="B348" r:id="rId265" display="javascript:cambio_fecha_prestamo(94478, '1','RETENCION')"/>
    <hyperlink ref="B349" r:id="rId266" display="javascript:cambio_fecha_prestamo(94481, '1','RETENCION')"/>
    <hyperlink ref="B352" r:id="rId267" display="javascript:cambio_fecha_prestamo(94482, '1','RETENCION')"/>
    <hyperlink ref="B353" r:id="rId268" display="javascript:cambio_fecha_prestamo(94487, '1','RETENCION')"/>
    <hyperlink ref="B354" r:id="rId269" display="javascript:cambio_fecha_prestamo(94489, '1','RETENCION')"/>
    <hyperlink ref="B355" r:id="rId270" display="javascript:cambio_fecha_prestamo(94491, '1','RETENCION')"/>
    <hyperlink ref="B356" r:id="rId271" display="javascript:cambio_fecha_prestamo(94494, '1','RETENCION')"/>
    <hyperlink ref="B359" r:id="rId272" display="javascript:cambio_fecha_prestamo(94496, '1','RETENCION')"/>
    <hyperlink ref="B372" r:id="rId273" display="javascript:cambio_fecha_prestamo(94510, '1','RETENCION')"/>
    <hyperlink ref="B373" r:id="rId274" display="javascript:cambio_fecha_prestamo(94747, '1','RETENCION')"/>
    <hyperlink ref="B374" r:id="rId275" display="javascript:cambio_fecha_prestamo(94748, '1','RETENCION')"/>
    <hyperlink ref="B375" r:id="rId276" display="javascript:cambio_fecha_prestamo(94749, '1','RETENCION')"/>
    <hyperlink ref="B376" r:id="rId277" display="javascript:cambio_fecha_prestamo(94753, '1','RETENCION')"/>
    <hyperlink ref="B379" r:id="rId278" display="javascript:cambio_fecha_prestamo(94755, '1','RETENCION')"/>
    <hyperlink ref="B380" r:id="rId279" display="javascript:cambio_fecha_prestamo(94757, '1','RETENCION')"/>
    <hyperlink ref="B381" r:id="rId280" display="javascript:cambio_fecha_prestamo(94759, '1','RETENCION')"/>
    <hyperlink ref="B383" r:id="rId281" display="javascript:cambio_fecha_prestamo(94761, '1','RETENCION')"/>
    <hyperlink ref="B385" r:id="rId282" display="javascript:cambio_fecha_prestamo(94763, '1','RETENCION')"/>
    <hyperlink ref="B386" r:id="rId283" display="javascript:cambio_fecha_prestamo(94764, '1','RETENCION')"/>
    <hyperlink ref="B387" r:id="rId284" display="javascript:cambio_fecha_prestamo(95059, '1','RETENCION')"/>
    <hyperlink ref="B388" r:id="rId285" display="javascript:cambio_fecha_prestamo(95065, '1','RETENCION')"/>
    <hyperlink ref="B397" r:id="rId286" display="javascript:cambio_fecha_prestamo(95069, '1','RETENCION')"/>
    <hyperlink ref="B398" r:id="rId287" display="javascript:cambio_fecha_prestamo(95071, '1','RETENCION')"/>
    <hyperlink ref="B399" r:id="rId288" display="javascript:cambio_fecha_prestamo(95074, '1','RETENCION')"/>
    <hyperlink ref="B400" r:id="rId289" display="javascript:cambio_fecha_prestamo(95080, '1','RETENCION')"/>
    <hyperlink ref="B406" r:id="rId290" display="javascript:cambio_fecha_prestamo(95082, '1','RETENCION')"/>
    <hyperlink ref="B407" r:id="rId291" display="javascript:cambio_fecha_prestamo(95083, '1','RETENCION')"/>
    <hyperlink ref="B415" r:id="rId292" display="javascript:cambio_fecha_prestamo(95086, '1','RETENCION')"/>
    <hyperlink ref="B417" r:id="rId293" display="javascript:cambio_fecha_prestamo(95130, '1','RETENCION')"/>
    <hyperlink ref="B418" r:id="rId294" display="javascript:cambio_fecha_prestamo(95138, '1','RETENCION')"/>
    <hyperlink ref="B423" r:id="rId295" display="javascript:cambio_fecha_prestamo(95292, '1','RETENCION')"/>
    <hyperlink ref="B428" r:id="rId296" display="javascript:cambio_fecha_prestamo(95293, '1','RETENCION')"/>
    <hyperlink ref="B430" r:id="rId297" display="javascript:cambio_fecha_prestamo(95294, '1','RETENCION')"/>
    <hyperlink ref="B431" r:id="rId298" display="javascript:cambio_fecha_prestamo(95297, '1','RETENCION')"/>
    <hyperlink ref="B432" r:id="rId299" display="javascript:cambio_fecha_prestamo(95298, '1','RETENCION')"/>
    <hyperlink ref="B433" r:id="rId300" display="javascript:cambio_fecha_prestamo(95300, '1','RETENCION')"/>
    <hyperlink ref="B434" r:id="rId301" display="javascript:cambio_fecha_prestamo(95302, '1','RETENCION')"/>
    <hyperlink ref="B436" r:id="rId302" display="javascript:cambio_fecha_prestamo(95303, '1','RETENCION')"/>
    <hyperlink ref="B437" r:id="rId303" display="javascript:cambio_fecha_prestamo(95304, '1','RETENCION')"/>
    <hyperlink ref="B440" r:id="rId304" display="javascript:cambio_fecha_prestamo(95307, '1','RETENCION')"/>
    <hyperlink ref="B444" r:id="rId305" display="javascript:cambio_fecha_prestamo(95332, '1','RETENCION')"/>
    <hyperlink ref="B445" r:id="rId306" display="javascript:cambio_fecha_prestamo(95339, '1','RETENCION')"/>
    <hyperlink ref="B451" r:id="rId307" display="javascript:cambio_fecha_prestamo(95342, '1','RETENCION')"/>
    <hyperlink ref="B452" r:id="rId308" display="javascript:cambio_fecha_prestamo(95506, '1','RETENCION')"/>
    <hyperlink ref="B455" r:id="rId309" display="javascript:cambio_fecha_prestamo(95659, '1','RETENCION')"/>
    <hyperlink ref="B456" r:id="rId310" display="javascript:cambio_fecha_prestamo(95660, '1','RETENCION')"/>
    <hyperlink ref="B457" r:id="rId311" display="javascript:cambio_fecha_prestamo(95845, '1','RETENCION')"/>
    <hyperlink ref="B460" r:id="rId312" display="javascript:cambio_fecha_prestamo(95898, '1','RETENCION')"/>
  </hyperlinks>
  <pageMargins left="0.7" right="0.7" top="0.75" bottom="0.75" header="0.3" footer="0.3"/>
  <pageSetup paperSize="285" orientation="portrait" horizontalDpi="0" verticalDpi="0" r:id="rId3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6"/>
  <sheetViews>
    <sheetView workbookViewId="0">
      <selection activeCell="H29" sqref="H29"/>
    </sheetView>
  </sheetViews>
  <sheetFormatPr baseColWidth="10" defaultRowHeight="15" x14ac:dyDescent="0.25"/>
  <sheetData>
    <row r="1" spans="1:16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7</v>
      </c>
      <c r="P1" t="s">
        <v>30</v>
      </c>
    </row>
    <row r="2" spans="1:16" x14ac:dyDescent="0.25">
      <c r="H2" t="s">
        <v>8</v>
      </c>
      <c r="I2" t="s">
        <v>8</v>
      </c>
      <c r="J2" t="s">
        <v>8</v>
      </c>
      <c r="K2" t="s">
        <v>8</v>
      </c>
      <c r="L2" t="s">
        <v>29</v>
      </c>
      <c r="M2">
        <v>1109.4033216</v>
      </c>
      <c r="N2">
        <v>3454.6826729999998</v>
      </c>
      <c r="O2">
        <v>4644.34</v>
      </c>
      <c r="P2" s="10">
        <f>SUM(P1:P1)</f>
        <v>0</v>
      </c>
    </row>
    <row r="3" spans="1:16" x14ac:dyDescent="0.25">
      <c r="A3">
        <v>175179</v>
      </c>
      <c r="B3">
        <v>93733</v>
      </c>
      <c r="C3" t="s">
        <v>23</v>
      </c>
      <c r="D3">
        <v>54.6</v>
      </c>
      <c r="E3">
        <v>0</v>
      </c>
      <c r="F3">
        <v>6.5519999999999996</v>
      </c>
      <c r="G3">
        <v>0</v>
      </c>
      <c r="H3">
        <v>54.6</v>
      </c>
      <c r="I3">
        <v>1.1200000000000001</v>
      </c>
      <c r="J3">
        <v>0</v>
      </c>
      <c r="K3">
        <v>0</v>
      </c>
      <c r="L3">
        <v>0</v>
      </c>
      <c r="M3">
        <v>0</v>
      </c>
      <c r="N3">
        <v>0.61151999999999995</v>
      </c>
      <c r="O3">
        <v>19.02</v>
      </c>
      <c r="P3" s="9">
        <f>M3+N3-O3</f>
        <v>-18.408480000000001</v>
      </c>
    </row>
    <row r="4" spans="1:16" x14ac:dyDescent="0.25">
      <c r="A4">
        <v>4266</v>
      </c>
      <c r="B4">
        <v>14311</v>
      </c>
      <c r="C4" t="s">
        <v>27</v>
      </c>
      <c r="D4">
        <v>120.85</v>
      </c>
      <c r="E4">
        <v>0</v>
      </c>
      <c r="F4">
        <v>14.502000000000001</v>
      </c>
      <c r="G4">
        <v>0</v>
      </c>
      <c r="H4">
        <v>120.85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4.7699999999999996</v>
      </c>
      <c r="P4" s="9">
        <f>M4+N4-O4</f>
        <v>-4.7699999999999996</v>
      </c>
    </row>
    <row r="5" spans="1:16" x14ac:dyDescent="0.25">
      <c r="A5">
        <v>4265</v>
      </c>
      <c r="B5">
        <v>14311</v>
      </c>
      <c r="C5" t="s">
        <v>27</v>
      </c>
      <c r="D5">
        <v>117.49</v>
      </c>
      <c r="E5">
        <v>0</v>
      </c>
      <c r="F5">
        <v>14.098800000000001</v>
      </c>
      <c r="G5">
        <v>0</v>
      </c>
      <c r="H5">
        <v>117.49</v>
      </c>
      <c r="I5">
        <v>2</v>
      </c>
      <c r="J5">
        <v>0</v>
      </c>
      <c r="K5">
        <v>0</v>
      </c>
      <c r="L5">
        <v>0</v>
      </c>
      <c r="M5">
        <v>0</v>
      </c>
      <c r="N5">
        <v>2.3498000000000001</v>
      </c>
      <c r="O5">
        <v>4.7699999999999996</v>
      </c>
      <c r="P5" s="9">
        <f>M5+N5-O5</f>
        <v>-2.4201999999999995</v>
      </c>
    </row>
    <row r="6" spans="1:16" x14ac:dyDescent="0.25">
      <c r="A6">
        <v>175058</v>
      </c>
      <c r="B6">
        <v>94501</v>
      </c>
      <c r="C6" t="s">
        <v>23</v>
      </c>
      <c r="D6">
        <v>960.82</v>
      </c>
      <c r="E6">
        <v>0</v>
      </c>
      <c r="F6">
        <v>115.2984</v>
      </c>
      <c r="G6">
        <v>35</v>
      </c>
      <c r="H6">
        <v>925.82</v>
      </c>
      <c r="I6">
        <v>1</v>
      </c>
      <c r="J6">
        <v>0</v>
      </c>
      <c r="K6">
        <v>0</v>
      </c>
      <c r="L6">
        <v>0</v>
      </c>
      <c r="M6">
        <v>0</v>
      </c>
      <c r="N6">
        <v>9.2582000000000004</v>
      </c>
      <c r="O6">
        <v>9.61</v>
      </c>
      <c r="P6" s="9">
        <f>M6+N6-O6</f>
        <v>-0.351799999999999</v>
      </c>
    </row>
    <row r="7" spans="1:16" x14ac:dyDescent="0.25">
      <c r="A7">
        <v>4180</v>
      </c>
      <c r="B7">
        <v>14627</v>
      </c>
      <c r="C7" t="s">
        <v>27</v>
      </c>
      <c r="D7">
        <v>201.08</v>
      </c>
      <c r="E7">
        <v>0</v>
      </c>
      <c r="F7">
        <v>24.1296</v>
      </c>
      <c r="G7">
        <v>0</v>
      </c>
      <c r="H7">
        <v>201.08</v>
      </c>
      <c r="I7">
        <v>1</v>
      </c>
      <c r="J7">
        <v>2</v>
      </c>
      <c r="K7">
        <v>34.6</v>
      </c>
      <c r="L7">
        <v>70</v>
      </c>
      <c r="M7">
        <v>8.3488416000000001</v>
      </c>
      <c r="N7">
        <v>2.0108000000000001</v>
      </c>
      <c r="O7">
        <v>10.67</v>
      </c>
      <c r="P7" s="9">
        <f>M7+N7-O7</f>
        <v>-0.31035840000000015</v>
      </c>
    </row>
    <row r="8" spans="1:16" x14ac:dyDescent="0.25">
      <c r="A8">
        <v>175598</v>
      </c>
      <c r="B8">
        <v>95845</v>
      </c>
      <c r="C8" t="s">
        <v>23</v>
      </c>
      <c r="D8">
        <v>1562.24</v>
      </c>
      <c r="E8">
        <v>0</v>
      </c>
      <c r="F8">
        <v>187.46879999999999</v>
      </c>
      <c r="G8">
        <v>12</v>
      </c>
      <c r="H8">
        <v>1550.24</v>
      </c>
      <c r="I8">
        <v>1</v>
      </c>
      <c r="J8">
        <v>0</v>
      </c>
      <c r="K8">
        <v>0</v>
      </c>
      <c r="L8">
        <v>0</v>
      </c>
      <c r="M8">
        <v>0</v>
      </c>
      <c r="N8">
        <v>15.5024</v>
      </c>
      <c r="O8">
        <v>15.62</v>
      </c>
      <c r="P8" s="9">
        <f>M8+N8-O8</f>
        <v>-0.11759999999999948</v>
      </c>
    </row>
    <row r="9" spans="1:16" x14ac:dyDescent="0.25">
      <c r="A9">
        <v>175419</v>
      </c>
      <c r="B9">
        <v>94501</v>
      </c>
      <c r="C9" t="s">
        <v>23</v>
      </c>
      <c r="D9">
        <v>442.33</v>
      </c>
      <c r="E9">
        <v>0</v>
      </c>
      <c r="F9">
        <v>53.079599999999999</v>
      </c>
      <c r="G9">
        <v>12</v>
      </c>
      <c r="H9">
        <v>430.33</v>
      </c>
      <c r="I9">
        <v>1</v>
      </c>
      <c r="J9">
        <v>0</v>
      </c>
      <c r="K9">
        <v>0</v>
      </c>
      <c r="L9">
        <v>0</v>
      </c>
      <c r="M9">
        <v>0</v>
      </c>
      <c r="N9">
        <v>4.3033000000000001</v>
      </c>
      <c r="O9">
        <v>4.42</v>
      </c>
      <c r="P9" s="9">
        <f>M9+N9-O9</f>
        <v>-0.1166999999999998</v>
      </c>
    </row>
    <row r="10" spans="1:16" x14ac:dyDescent="0.25">
      <c r="A10">
        <v>175578</v>
      </c>
      <c r="B10">
        <v>94501</v>
      </c>
      <c r="C10" t="s">
        <v>23</v>
      </c>
      <c r="D10">
        <v>1696.25</v>
      </c>
      <c r="E10">
        <v>223.3</v>
      </c>
      <c r="F10">
        <v>203.55</v>
      </c>
      <c r="G10">
        <v>10</v>
      </c>
      <c r="H10">
        <v>1909.55</v>
      </c>
      <c r="I10">
        <v>1</v>
      </c>
      <c r="J10">
        <v>0</v>
      </c>
      <c r="K10">
        <v>0</v>
      </c>
      <c r="L10">
        <v>0</v>
      </c>
      <c r="M10">
        <v>0</v>
      </c>
      <c r="N10">
        <v>19.095500000000001</v>
      </c>
      <c r="O10">
        <v>19.190000000000001</v>
      </c>
      <c r="P10" s="9">
        <f>M10+N10-O10</f>
        <v>-9.4500000000000028E-2</v>
      </c>
    </row>
    <row r="11" spans="1:16" x14ac:dyDescent="0.25">
      <c r="A11">
        <v>175338</v>
      </c>
      <c r="B11">
        <v>93072</v>
      </c>
      <c r="C11" t="s">
        <v>23</v>
      </c>
      <c r="D11">
        <v>364.05</v>
      </c>
      <c r="E11">
        <v>0</v>
      </c>
      <c r="F11">
        <v>43.686</v>
      </c>
      <c r="G11">
        <v>7</v>
      </c>
      <c r="H11">
        <v>357.05</v>
      </c>
      <c r="I11">
        <v>1</v>
      </c>
      <c r="J11">
        <v>0</v>
      </c>
      <c r="K11">
        <v>0</v>
      </c>
      <c r="L11">
        <v>0</v>
      </c>
      <c r="M11">
        <v>0</v>
      </c>
      <c r="N11">
        <v>3.5705</v>
      </c>
      <c r="O11">
        <v>3.64</v>
      </c>
      <c r="P11" s="9">
        <f>M11+N11-O11</f>
        <v>-6.9500000000000117E-2</v>
      </c>
    </row>
    <row r="12" spans="1:16" x14ac:dyDescent="0.25">
      <c r="A12">
        <v>175337</v>
      </c>
      <c r="B12">
        <v>94501</v>
      </c>
      <c r="C12" t="s">
        <v>23</v>
      </c>
      <c r="D12">
        <v>178.31</v>
      </c>
      <c r="E12">
        <v>0</v>
      </c>
      <c r="F12">
        <v>21.397200000000002</v>
      </c>
      <c r="G12">
        <v>6</v>
      </c>
      <c r="H12">
        <v>172.31</v>
      </c>
      <c r="I12">
        <v>1</v>
      </c>
      <c r="J12">
        <v>0</v>
      </c>
      <c r="K12">
        <v>0</v>
      </c>
      <c r="L12">
        <v>0</v>
      </c>
      <c r="M12">
        <v>0</v>
      </c>
      <c r="N12">
        <v>1.7231000000000001</v>
      </c>
      <c r="O12">
        <v>1.78</v>
      </c>
      <c r="P12" s="9">
        <f>M12+N12-O12</f>
        <v>-5.6899999999999951E-2</v>
      </c>
    </row>
    <row r="13" spans="1:16" x14ac:dyDescent="0.25">
      <c r="A13">
        <v>175446</v>
      </c>
      <c r="B13">
        <v>93559</v>
      </c>
      <c r="C13" t="s">
        <v>23</v>
      </c>
      <c r="D13">
        <v>202.55</v>
      </c>
      <c r="E13">
        <v>0</v>
      </c>
      <c r="F13">
        <v>24.306000000000001</v>
      </c>
      <c r="G13">
        <v>4</v>
      </c>
      <c r="H13">
        <v>198.55</v>
      </c>
      <c r="I13">
        <v>1</v>
      </c>
      <c r="J13">
        <v>0</v>
      </c>
      <c r="K13">
        <v>0</v>
      </c>
      <c r="L13">
        <v>0</v>
      </c>
      <c r="M13">
        <v>0</v>
      </c>
      <c r="N13">
        <v>1.9855</v>
      </c>
      <c r="O13">
        <v>2.0299999999999998</v>
      </c>
      <c r="P13" s="9">
        <f>M13+N13-O13</f>
        <v>-4.4499999999999762E-2</v>
      </c>
    </row>
    <row r="14" spans="1:16" x14ac:dyDescent="0.25">
      <c r="A14">
        <v>175340</v>
      </c>
      <c r="B14">
        <v>95298</v>
      </c>
      <c r="C14" t="s">
        <v>23</v>
      </c>
      <c r="D14">
        <v>448.96</v>
      </c>
      <c r="E14">
        <v>0</v>
      </c>
      <c r="F14">
        <v>53.8752</v>
      </c>
      <c r="G14">
        <v>4</v>
      </c>
      <c r="H14">
        <v>444.96</v>
      </c>
      <c r="I14">
        <v>1</v>
      </c>
      <c r="J14">
        <v>0</v>
      </c>
      <c r="K14">
        <v>0</v>
      </c>
      <c r="L14">
        <v>0</v>
      </c>
      <c r="M14">
        <v>0</v>
      </c>
      <c r="N14">
        <v>4.4496000000000002</v>
      </c>
      <c r="O14">
        <v>4.49</v>
      </c>
      <c r="P14" s="9">
        <f>M14+N14-O14</f>
        <v>-4.0399999999999991E-2</v>
      </c>
    </row>
    <row r="15" spans="1:16" x14ac:dyDescent="0.25">
      <c r="A15">
        <v>175228</v>
      </c>
      <c r="B15">
        <v>92452</v>
      </c>
      <c r="C15" t="s">
        <v>23</v>
      </c>
      <c r="D15">
        <v>1704</v>
      </c>
      <c r="E15">
        <v>0</v>
      </c>
      <c r="F15">
        <v>204.48</v>
      </c>
      <c r="G15">
        <v>4</v>
      </c>
      <c r="H15">
        <v>1700</v>
      </c>
      <c r="I15">
        <v>1</v>
      </c>
      <c r="J15">
        <v>0</v>
      </c>
      <c r="K15">
        <v>0</v>
      </c>
      <c r="L15">
        <v>0</v>
      </c>
      <c r="M15">
        <v>0</v>
      </c>
      <c r="N15">
        <v>17</v>
      </c>
      <c r="O15">
        <v>17.04</v>
      </c>
      <c r="P15" s="9">
        <f>M15+N15-O15</f>
        <v>-3.9999999999999147E-2</v>
      </c>
    </row>
    <row r="16" spans="1:16" x14ac:dyDescent="0.25">
      <c r="A16">
        <v>175351</v>
      </c>
      <c r="B16">
        <v>95506</v>
      </c>
      <c r="C16" t="s">
        <v>23</v>
      </c>
      <c r="D16">
        <v>235.62</v>
      </c>
      <c r="E16">
        <v>0</v>
      </c>
      <c r="F16">
        <v>28.2744</v>
      </c>
      <c r="G16">
        <v>3</v>
      </c>
      <c r="H16">
        <v>232.62</v>
      </c>
      <c r="I16">
        <v>1</v>
      </c>
      <c r="J16">
        <v>0</v>
      </c>
      <c r="K16">
        <v>0</v>
      </c>
      <c r="L16">
        <v>0</v>
      </c>
      <c r="M16">
        <v>0</v>
      </c>
      <c r="N16">
        <v>2.3262</v>
      </c>
      <c r="O16">
        <v>2.36</v>
      </c>
      <c r="P16" s="9">
        <f>M16+N16-O16</f>
        <v>-3.379999999999983E-2</v>
      </c>
    </row>
    <row r="17" spans="1:16" x14ac:dyDescent="0.25">
      <c r="A17">
        <v>175095</v>
      </c>
      <c r="B17">
        <v>92456</v>
      </c>
      <c r="C17" t="s">
        <v>23</v>
      </c>
      <c r="D17">
        <v>1027.31</v>
      </c>
      <c r="E17">
        <v>0</v>
      </c>
      <c r="F17">
        <v>123.27719999999999</v>
      </c>
      <c r="G17">
        <v>3.5</v>
      </c>
      <c r="H17">
        <v>1023.81</v>
      </c>
      <c r="I17">
        <v>1</v>
      </c>
      <c r="J17">
        <v>0</v>
      </c>
      <c r="K17">
        <v>0</v>
      </c>
      <c r="L17">
        <v>0</v>
      </c>
      <c r="M17">
        <v>0</v>
      </c>
      <c r="N17">
        <v>10.238099999999999</v>
      </c>
      <c r="O17">
        <v>10.27</v>
      </c>
      <c r="P17" s="9">
        <f>M17+N17-O17</f>
        <v>-3.1900000000000261E-2</v>
      </c>
    </row>
    <row r="18" spans="1:16" x14ac:dyDescent="0.25">
      <c r="A18">
        <v>175106</v>
      </c>
      <c r="B18">
        <v>93061</v>
      </c>
      <c r="C18" t="s">
        <v>23</v>
      </c>
      <c r="D18">
        <v>207.33</v>
      </c>
      <c r="E18">
        <v>0</v>
      </c>
      <c r="F18">
        <v>24.8796</v>
      </c>
      <c r="G18">
        <v>3.5</v>
      </c>
      <c r="H18">
        <v>203.83</v>
      </c>
      <c r="I18">
        <v>1</v>
      </c>
      <c r="J18">
        <v>0</v>
      </c>
      <c r="K18">
        <v>0</v>
      </c>
      <c r="L18">
        <v>0</v>
      </c>
      <c r="M18">
        <v>0</v>
      </c>
      <c r="N18">
        <v>2.0383</v>
      </c>
      <c r="O18">
        <v>2.0699999999999998</v>
      </c>
      <c r="P18" s="9">
        <f>M18+N18-O18</f>
        <v>-3.1699999999999839E-2</v>
      </c>
    </row>
    <row r="19" spans="1:16" x14ac:dyDescent="0.25">
      <c r="A19">
        <v>175302</v>
      </c>
      <c r="B19">
        <v>93578</v>
      </c>
      <c r="C19" t="s">
        <v>23</v>
      </c>
      <c r="D19">
        <v>447.89</v>
      </c>
      <c r="E19">
        <v>0</v>
      </c>
      <c r="F19">
        <v>53.7468</v>
      </c>
      <c r="G19">
        <v>3</v>
      </c>
      <c r="H19">
        <v>444.89</v>
      </c>
      <c r="I19">
        <v>1</v>
      </c>
      <c r="J19">
        <v>0</v>
      </c>
      <c r="K19">
        <v>0</v>
      </c>
      <c r="L19">
        <v>0</v>
      </c>
      <c r="M19">
        <v>0</v>
      </c>
      <c r="N19">
        <v>4.4489000000000001</v>
      </c>
      <c r="O19">
        <v>4.4800000000000004</v>
      </c>
      <c r="P19" s="9">
        <f>M19+N19-O19</f>
        <v>-3.110000000000035E-2</v>
      </c>
    </row>
    <row r="20" spans="1:16" x14ac:dyDescent="0.25">
      <c r="A20">
        <v>4261</v>
      </c>
      <c r="B20">
        <v>14465</v>
      </c>
      <c r="C20" t="s">
        <v>27</v>
      </c>
      <c r="D20">
        <v>979.01</v>
      </c>
      <c r="E20">
        <v>0</v>
      </c>
      <c r="F20">
        <v>117.4812</v>
      </c>
      <c r="G20">
        <v>2.98</v>
      </c>
      <c r="H20">
        <v>976.03</v>
      </c>
      <c r="I20">
        <v>1</v>
      </c>
      <c r="J20">
        <v>0</v>
      </c>
      <c r="K20">
        <v>0</v>
      </c>
      <c r="L20">
        <v>0</v>
      </c>
      <c r="M20">
        <v>0</v>
      </c>
      <c r="N20">
        <v>9.7603000000000009</v>
      </c>
      <c r="O20">
        <v>9.7899999999999991</v>
      </c>
      <c r="P20" s="9">
        <f>M20+N20-O20</f>
        <v>-2.9699999999998283E-2</v>
      </c>
    </row>
    <row r="21" spans="1:16" x14ac:dyDescent="0.25">
      <c r="A21">
        <v>175311</v>
      </c>
      <c r="B21">
        <v>95506</v>
      </c>
      <c r="C21" t="s">
        <v>23</v>
      </c>
      <c r="D21">
        <v>465.91</v>
      </c>
      <c r="E21">
        <v>0</v>
      </c>
      <c r="F21">
        <v>55.909199999999998</v>
      </c>
      <c r="G21">
        <v>2.8</v>
      </c>
      <c r="H21">
        <v>463.11</v>
      </c>
      <c r="I21">
        <v>1</v>
      </c>
      <c r="J21">
        <v>0</v>
      </c>
      <c r="K21">
        <v>0</v>
      </c>
      <c r="L21">
        <v>0</v>
      </c>
      <c r="M21">
        <v>0</v>
      </c>
      <c r="N21">
        <v>4.6311</v>
      </c>
      <c r="O21">
        <v>4.66</v>
      </c>
      <c r="P21" s="9">
        <f>M21+N21-O21</f>
        <v>-2.8900000000000148E-2</v>
      </c>
    </row>
    <row r="22" spans="1:16" x14ac:dyDescent="0.25">
      <c r="A22">
        <v>175166</v>
      </c>
      <c r="B22">
        <v>95506</v>
      </c>
      <c r="C22" t="s">
        <v>23</v>
      </c>
      <c r="D22">
        <v>281.04000000000002</v>
      </c>
      <c r="E22">
        <v>0</v>
      </c>
      <c r="F22">
        <v>33.724800000000002</v>
      </c>
      <c r="G22">
        <v>2.8</v>
      </c>
      <c r="H22">
        <v>278.24</v>
      </c>
      <c r="I22">
        <v>1</v>
      </c>
      <c r="J22">
        <v>0</v>
      </c>
      <c r="K22">
        <v>0</v>
      </c>
      <c r="L22">
        <v>0</v>
      </c>
      <c r="M22">
        <v>0</v>
      </c>
      <c r="N22">
        <v>2.7824</v>
      </c>
      <c r="O22">
        <v>2.81</v>
      </c>
      <c r="P22" s="9">
        <f>M22+N22-O22</f>
        <v>-2.7600000000000069E-2</v>
      </c>
    </row>
    <row r="23" spans="1:16" x14ac:dyDescent="0.25">
      <c r="A23">
        <v>175053</v>
      </c>
      <c r="B23">
        <v>94501</v>
      </c>
      <c r="C23" t="s">
        <v>23</v>
      </c>
      <c r="D23">
        <v>163.33000000000001</v>
      </c>
      <c r="E23">
        <v>0</v>
      </c>
      <c r="F23">
        <v>19.599599999999999</v>
      </c>
      <c r="G23">
        <v>3</v>
      </c>
      <c r="H23">
        <v>160.33000000000001</v>
      </c>
      <c r="I23">
        <v>1</v>
      </c>
      <c r="J23">
        <v>0</v>
      </c>
      <c r="K23">
        <v>0</v>
      </c>
      <c r="L23">
        <v>0</v>
      </c>
      <c r="M23">
        <v>0</v>
      </c>
      <c r="N23">
        <v>1.6032999999999999</v>
      </c>
      <c r="O23">
        <v>1.63</v>
      </c>
      <c r="P23" s="9">
        <f>M23+N23-O23</f>
        <v>-2.6699999999999946E-2</v>
      </c>
    </row>
    <row r="24" spans="1:16" x14ac:dyDescent="0.25">
      <c r="A24">
        <v>175043</v>
      </c>
      <c r="B24">
        <v>95138</v>
      </c>
      <c r="C24" t="s">
        <v>23</v>
      </c>
      <c r="D24">
        <v>808.15</v>
      </c>
      <c r="E24">
        <v>0</v>
      </c>
      <c r="F24">
        <v>96.977999999999994</v>
      </c>
      <c r="G24">
        <v>2.5</v>
      </c>
      <c r="H24">
        <v>805.65</v>
      </c>
      <c r="I24">
        <v>1</v>
      </c>
      <c r="J24">
        <v>0</v>
      </c>
      <c r="K24">
        <v>0</v>
      </c>
      <c r="L24">
        <v>0</v>
      </c>
      <c r="M24">
        <v>0</v>
      </c>
      <c r="N24">
        <v>8.0564999999999998</v>
      </c>
      <c r="O24">
        <v>8.08</v>
      </c>
      <c r="P24" s="9">
        <f>M24+N24-O24</f>
        <v>-2.3500000000000298E-2</v>
      </c>
    </row>
    <row r="25" spans="1:16" x14ac:dyDescent="0.25">
      <c r="A25">
        <v>175214</v>
      </c>
      <c r="B25">
        <v>95138</v>
      </c>
      <c r="C25" t="s">
        <v>23</v>
      </c>
      <c r="D25">
        <v>719.76</v>
      </c>
      <c r="E25">
        <v>0</v>
      </c>
      <c r="F25">
        <v>86.371200000000002</v>
      </c>
      <c r="G25">
        <v>2</v>
      </c>
      <c r="H25">
        <v>717.76</v>
      </c>
      <c r="I25">
        <v>1</v>
      </c>
      <c r="J25">
        <v>0</v>
      </c>
      <c r="K25">
        <v>0</v>
      </c>
      <c r="L25">
        <v>0</v>
      </c>
      <c r="M25">
        <v>0</v>
      </c>
      <c r="N25">
        <v>7.1776</v>
      </c>
      <c r="O25">
        <v>7.2</v>
      </c>
      <c r="P25" s="9">
        <f>M25+N25-O25</f>
        <v>-2.2400000000000198E-2</v>
      </c>
    </row>
    <row r="26" spans="1:16" x14ac:dyDescent="0.25">
      <c r="A26">
        <v>128580</v>
      </c>
      <c r="B26">
        <v>17937</v>
      </c>
      <c r="C26" t="s">
        <v>24</v>
      </c>
      <c r="D26">
        <v>19.18</v>
      </c>
      <c r="E26">
        <v>0</v>
      </c>
      <c r="F26">
        <v>2.3016000000000001</v>
      </c>
      <c r="G26">
        <v>0</v>
      </c>
      <c r="H26">
        <v>19.18</v>
      </c>
      <c r="I26">
        <v>1</v>
      </c>
      <c r="J26">
        <v>0</v>
      </c>
      <c r="K26">
        <v>0</v>
      </c>
      <c r="L26">
        <v>0</v>
      </c>
      <c r="M26">
        <v>0</v>
      </c>
      <c r="N26">
        <v>0.1918</v>
      </c>
      <c r="O26">
        <v>0.21</v>
      </c>
      <c r="P26" s="9">
        <f>M26+N26-O26</f>
        <v>-1.8199999999999994E-2</v>
      </c>
    </row>
    <row r="27" spans="1:16" x14ac:dyDescent="0.25">
      <c r="A27">
        <v>175618</v>
      </c>
      <c r="B27">
        <v>95138</v>
      </c>
      <c r="C27" t="s">
        <v>23</v>
      </c>
      <c r="D27">
        <v>148.24</v>
      </c>
      <c r="E27">
        <v>0</v>
      </c>
      <c r="F27">
        <v>17.788799999999998</v>
      </c>
      <c r="G27">
        <v>1.5</v>
      </c>
      <c r="H27">
        <v>146.74</v>
      </c>
      <c r="I27">
        <v>1</v>
      </c>
      <c r="J27">
        <v>0</v>
      </c>
      <c r="K27">
        <v>0</v>
      </c>
      <c r="L27">
        <v>0</v>
      </c>
      <c r="M27">
        <v>0</v>
      </c>
      <c r="N27">
        <v>1.4674</v>
      </c>
      <c r="O27">
        <v>1.48</v>
      </c>
      <c r="P27" s="9">
        <f>M27+N27-O27</f>
        <v>-1.2599999999999945E-2</v>
      </c>
    </row>
    <row r="28" spans="1:16" x14ac:dyDescent="0.25">
      <c r="A28">
        <v>175186</v>
      </c>
      <c r="B28">
        <v>95898</v>
      </c>
      <c r="C28" t="s">
        <v>23</v>
      </c>
      <c r="D28">
        <v>330</v>
      </c>
      <c r="E28">
        <v>0</v>
      </c>
      <c r="F28">
        <v>39.6</v>
      </c>
      <c r="G28">
        <v>1</v>
      </c>
      <c r="H28">
        <v>329</v>
      </c>
      <c r="I28">
        <v>1</v>
      </c>
      <c r="J28">
        <v>0</v>
      </c>
      <c r="K28">
        <v>0</v>
      </c>
      <c r="L28">
        <v>0</v>
      </c>
      <c r="M28">
        <v>0</v>
      </c>
      <c r="N28">
        <v>3.29</v>
      </c>
      <c r="O28">
        <v>3.3</v>
      </c>
      <c r="P28" s="9">
        <f>M28+N28-O28</f>
        <v>-9.9999999999997868E-3</v>
      </c>
    </row>
    <row r="29" spans="1:16" x14ac:dyDescent="0.25">
      <c r="A29">
        <v>174755</v>
      </c>
      <c r="B29">
        <v>93078</v>
      </c>
      <c r="C29" t="s">
        <v>23</v>
      </c>
      <c r="D29">
        <v>108.7</v>
      </c>
      <c r="E29">
        <v>0</v>
      </c>
      <c r="F29">
        <v>13.044</v>
      </c>
      <c r="G29">
        <v>0</v>
      </c>
      <c r="H29">
        <v>108.7</v>
      </c>
      <c r="I29">
        <v>1</v>
      </c>
      <c r="J29">
        <v>0</v>
      </c>
      <c r="K29">
        <v>30</v>
      </c>
      <c r="L29">
        <v>0</v>
      </c>
      <c r="M29">
        <v>3.9131999999999998</v>
      </c>
      <c r="N29">
        <v>1.087</v>
      </c>
      <c r="O29">
        <v>5.01</v>
      </c>
      <c r="P29" s="9">
        <f>M29+N29-O29</f>
        <v>-9.800000000000253E-3</v>
      </c>
    </row>
    <row r="30" spans="1:16" x14ac:dyDescent="0.25">
      <c r="A30">
        <v>175416</v>
      </c>
      <c r="B30">
        <v>94218</v>
      </c>
      <c r="C30" t="s">
        <v>23</v>
      </c>
      <c r="D30">
        <v>1103.32</v>
      </c>
      <c r="E30">
        <v>0</v>
      </c>
      <c r="F30">
        <v>132.39840000000001</v>
      </c>
      <c r="G30">
        <v>0</v>
      </c>
      <c r="H30">
        <v>1103.32</v>
      </c>
      <c r="I30">
        <v>1.53</v>
      </c>
      <c r="J30">
        <v>0</v>
      </c>
      <c r="K30">
        <v>0</v>
      </c>
      <c r="L30">
        <v>0</v>
      </c>
      <c r="M30">
        <v>0</v>
      </c>
      <c r="N30">
        <v>16.880796</v>
      </c>
      <c r="O30">
        <v>16.89</v>
      </c>
      <c r="P30" s="9">
        <f>M30+N30-O30</f>
        <v>-9.2040000000004341E-3</v>
      </c>
    </row>
    <row r="31" spans="1:16" x14ac:dyDescent="0.25">
      <c r="A31">
        <v>174896</v>
      </c>
      <c r="B31">
        <v>95342</v>
      </c>
      <c r="C31" t="s">
        <v>23</v>
      </c>
      <c r="D31">
        <v>41.35</v>
      </c>
      <c r="E31">
        <v>0</v>
      </c>
      <c r="F31">
        <v>4.9619999999999997</v>
      </c>
      <c r="G31">
        <v>0</v>
      </c>
      <c r="H31">
        <v>41.35</v>
      </c>
      <c r="I31">
        <v>1</v>
      </c>
      <c r="J31">
        <v>0</v>
      </c>
      <c r="K31">
        <v>0</v>
      </c>
      <c r="L31">
        <v>0</v>
      </c>
      <c r="M31">
        <v>0</v>
      </c>
      <c r="N31">
        <v>0.41349999999999998</v>
      </c>
      <c r="O31">
        <v>0.42</v>
      </c>
      <c r="P31" s="9">
        <f>M31+N31-O31</f>
        <v>-6.5000000000000058E-3</v>
      </c>
    </row>
    <row r="32" spans="1:16" x14ac:dyDescent="0.25">
      <c r="A32">
        <v>31019</v>
      </c>
      <c r="B32">
        <v>15836</v>
      </c>
      <c r="C32" t="s">
        <v>25</v>
      </c>
      <c r="D32">
        <v>157.72</v>
      </c>
      <c r="E32">
        <v>0</v>
      </c>
      <c r="F32">
        <v>18.926400000000001</v>
      </c>
      <c r="G32">
        <v>0</v>
      </c>
      <c r="H32">
        <v>157.72</v>
      </c>
      <c r="I32">
        <v>1</v>
      </c>
      <c r="J32">
        <v>0</v>
      </c>
      <c r="K32">
        <v>100</v>
      </c>
      <c r="L32">
        <v>0</v>
      </c>
      <c r="M32">
        <v>18.926400000000001</v>
      </c>
      <c r="N32">
        <v>1.5771999999999999</v>
      </c>
      <c r="O32">
        <v>20.51</v>
      </c>
      <c r="P32" s="9">
        <f>M32+N32-O32</f>
        <v>-6.3999999999992951E-3</v>
      </c>
    </row>
    <row r="33" spans="1:16" x14ac:dyDescent="0.25">
      <c r="A33">
        <v>175197</v>
      </c>
      <c r="B33">
        <v>93063</v>
      </c>
      <c r="C33" t="s">
        <v>23</v>
      </c>
      <c r="D33">
        <v>257.47000000000003</v>
      </c>
      <c r="E33">
        <v>0</v>
      </c>
      <c r="F33">
        <v>30.8964</v>
      </c>
      <c r="G33">
        <v>0</v>
      </c>
      <c r="H33">
        <v>257.47000000000003</v>
      </c>
      <c r="I33">
        <v>1</v>
      </c>
      <c r="J33">
        <v>0</v>
      </c>
      <c r="K33">
        <v>0</v>
      </c>
      <c r="L33">
        <v>0</v>
      </c>
      <c r="M33">
        <v>0</v>
      </c>
      <c r="N33">
        <v>2.5747</v>
      </c>
      <c r="O33">
        <v>2.58</v>
      </c>
      <c r="P33" s="9">
        <f>M33+N33-O33</f>
        <v>-5.3000000000000824E-3</v>
      </c>
    </row>
    <row r="34" spans="1:16" x14ac:dyDescent="0.25">
      <c r="A34">
        <v>174727</v>
      </c>
      <c r="B34">
        <v>93568</v>
      </c>
      <c r="C34" t="s">
        <v>23</v>
      </c>
      <c r="D34">
        <v>1861.48</v>
      </c>
      <c r="E34">
        <v>0</v>
      </c>
      <c r="F34">
        <v>223.3776</v>
      </c>
      <c r="G34">
        <v>0</v>
      </c>
      <c r="H34">
        <v>1861.48</v>
      </c>
      <c r="I34">
        <v>1</v>
      </c>
      <c r="J34">
        <v>0</v>
      </c>
      <c r="K34">
        <v>0</v>
      </c>
      <c r="L34">
        <v>0</v>
      </c>
      <c r="M34">
        <v>0</v>
      </c>
      <c r="N34">
        <v>18.614799999999999</v>
      </c>
      <c r="O34">
        <v>18.62</v>
      </c>
      <c r="P34" s="9">
        <f>M34+N34-O34</f>
        <v>-5.2000000000020918E-3</v>
      </c>
    </row>
    <row r="35" spans="1:16" x14ac:dyDescent="0.25">
      <c r="A35">
        <v>174760</v>
      </c>
      <c r="B35">
        <v>94753</v>
      </c>
      <c r="C35" t="s">
        <v>23</v>
      </c>
      <c r="D35">
        <v>269.48</v>
      </c>
      <c r="E35">
        <v>0</v>
      </c>
      <c r="F35">
        <v>32.337600000000002</v>
      </c>
      <c r="G35">
        <v>0</v>
      </c>
      <c r="H35">
        <v>269.48</v>
      </c>
      <c r="I35">
        <v>1</v>
      </c>
      <c r="J35">
        <v>0</v>
      </c>
      <c r="K35">
        <v>0</v>
      </c>
      <c r="L35">
        <v>0</v>
      </c>
      <c r="M35">
        <v>0</v>
      </c>
      <c r="N35">
        <v>2.6947999999999999</v>
      </c>
      <c r="O35">
        <v>2.7</v>
      </c>
      <c r="P35" s="9">
        <f>M35+N35-O35</f>
        <v>-5.2000000000003155E-3</v>
      </c>
    </row>
    <row r="36" spans="1:16" x14ac:dyDescent="0.25">
      <c r="A36">
        <v>128459</v>
      </c>
      <c r="B36">
        <v>18001</v>
      </c>
      <c r="C36" t="s">
        <v>24</v>
      </c>
      <c r="D36">
        <v>2585.73</v>
      </c>
      <c r="E36">
        <v>0</v>
      </c>
      <c r="F36">
        <v>310.2876</v>
      </c>
      <c r="G36">
        <v>0</v>
      </c>
      <c r="H36">
        <v>2585.73</v>
      </c>
      <c r="I36">
        <v>1</v>
      </c>
      <c r="J36">
        <v>0</v>
      </c>
      <c r="K36">
        <v>100</v>
      </c>
      <c r="L36">
        <v>0</v>
      </c>
      <c r="M36">
        <v>310.2876</v>
      </c>
      <c r="N36">
        <v>25.857299999999999</v>
      </c>
      <c r="O36">
        <v>336.15</v>
      </c>
      <c r="P36" s="9">
        <f>M36+N36-O36</f>
        <v>-5.0999999999703505E-3</v>
      </c>
    </row>
    <row r="37" spans="1:16" x14ac:dyDescent="0.25">
      <c r="A37">
        <v>3718</v>
      </c>
      <c r="B37">
        <v>14241</v>
      </c>
      <c r="C37" t="s">
        <v>27</v>
      </c>
      <c r="D37">
        <v>51.25</v>
      </c>
      <c r="E37">
        <v>0</v>
      </c>
      <c r="F37">
        <v>6.15</v>
      </c>
      <c r="G37">
        <v>0</v>
      </c>
      <c r="H37">
        <v>51.25</v>
      </c>
      <c r="I37">
        <v>2</v>
      </c>
      <c r="J37">
        <v>0</v>
      </c>
      <c r="K37">
        <v>0</v>
      </c>
      <c r="L37">
        <v>0</v>
      </c>
      <c r="M37">
        <v>0</v>
      </c>
      <c r="N37">
        <v>1.0249999999999999</v>
      </c>
      <c r="O37">
        <v>1.03</v>
      </c>
      <c r="P37" s="9">
        <f>M37+N37-O37</f>
        <v>-5.0000000000001155E-3</v>
      </c>
    </row>
    <row r="38" spans="1:16" x14ac:dyDescent="0.25">
      <c r="A38">
        <v>175017</v>
      </c>
      <c r="B38">
        <v>92464</v>
      </c>
      <c r="C38" t="s">
        <v>23</v>
      </c>
      <c r="D38">
        <v>47.25</v>
      </c>
      <c r="E38">
        <v>0</v>
      </c>
      <c r="F38">
        <v>5.67</v>
      </c>
      <c r="G38">
        <v>0</v>
      </c>
      <c r="H38">
        <v>47.25</v>
      </c>
      <c r="I38">
        <v>2</v>
      </c>
      <c r="J38">
        <v>0</v>
      </c>
      <c r="K38">
        <v>0</v>
      </c>
      <c r="L38">
        <v>0</v>
      </c>
      <c r="M38">
        <v>0</v>
      </c>
      <c r="N38">
        <v>0.94499999999999995</v>
      </c>
      <c r="O38">
        <v>0.95</v>
      </c>
      <c r="P38" s="9">
        <f>M38+N38-O38</f>
        <v>-5.0000000000000044E-3</v>
      </c>
    </row>
    <row r="39" spans="1:16" x14ac:dyDescent="0.25">
      <c r="A39">
        <v>175045</v>
      </c>
      <c r="B39">
        <v>91639</v>
      </c>
      <c r="C39" t="s">
        <v>23</v>
      </c>
      <c r="D39">
        <v>36.5</v>
      </c>
      <c r="E39">
        <v>0</v>
      </c>
      <c r="F39">
        <v>4.38</v>
      </c>
      <c r="G39">
        <v>0</v>
      </c>
      <c r="H39">
        <v>36.5</v>
      </c>
      <c r="I39">
        <v>1</v>
      </c>
      <c r="J39">
        <v>0</v>
      </c>
      <c r="K39">
        <v>0</v>
      </c>
      <c r="L39">
        <v>0</v>
      </c>
      <c r="M39">
        <v>0</v>
      </c>
      <c r="N39">
        <v>0.36499999999999999</v>
      </c>
      <c r="O39">
        <v>0.37</v>
      </c>
      <c r="P39" s="9">
        <f>M39+N39-O39</f>
        <v>-5.0000000000000044E-3</v>
      </c>
    </row>
    <row r="40" spans="1:16" x14ac:dyDescent="0.25">
      <c r="A40">
        <v>175534</v>
      </c>
      <c r="B40">
        <v>93633</v>
      </c>
      <c r="C40" t="s">
        <v>23</v>
      </c>
      <c r="D40">
        <v>6.5</v>
      </c>
      <c r="E40">
        <v>0</v>
      </c>
      <c r="F40">
        <v>0.78</v>
      </c>
      <c r="G40">
        <v>0</v>
      </c>
      <c r="H40">
        <v>6.5</v>
      </c>
      <c r="I40">
        <v>1</v>
      </c>
      <c r="J40">
        <v>0</v>
      </c>
      <c r="K40">
        <v>0</v>
      </c>
      <c r="L40">
        <v>0</v>
      </c>
      <c r="M40">
        <v>0</v>
      </c>
      <c r="N40">
        <v>6.5000000000000002E-2</v>
      </c>
      <c r="O40">
        <v>7.0000000000000007E-2</v>
      </c>
      <c r="P40" s="9">
        <f>M40+N40-O40</f>
        <v>-5.0000000000000044E-3</v>
      </c>
    </row>
    <row r="41" spans="1:16" x14ac:dyDescent="0.25">
      <c r="A41">
        <v>4243</v>
      </c>
      <c r="B41">
        <v>14048</v>
      </c>
      <c r="C41" t="s">
        <v>27</v>
      </c>
      <c r="D41">
        <v>91.5</v>
      </c>
      <c r="E41">
        <v>0</v>
      </c>
      <c r="F41">
        <v>10.98</v>
      </c>
      <c r="G41">
        <v>0</v>
      </c>
      <c r="H41">
        <v>91.5</v>
      </c>
      <c r="I41">
        <v>1</v>
      </c>
      <c r="J41">
        <v>0</v>
      </c>
      <c r="K41">
        <v>0</v>
      </c>
      <c r="L41">
        <v>0</v>
      </c>
      <c r="M41">
        <v>0</v>
      </c>
      <c r="N41">
        <v>0.91500000000000004</v>
      </c>
      <c r="O41">
        <v>0.92</v>
      </c>
      <c r="P41" s="9">
        <f>M41+N41-O41</f>
        <v>-5.0000000000000044E-3</v>
      </c>
    </row>
    <row r="42" spans="1:16" x14ac:dyDescent="0.25">
      <c r="A42">
        <v>175493</v>
      </c>
      <c r="B42">
        <v>93603</v>
      </c>
      <c r="C42" t="s">
        <v>23</v>
      </c>
      <c r="D42">
        <v>282.5</v>
      </c>
      <c r="E42">
        <v>0</v>
      </c>
      <c r="F42">
        <v>33.9</v>
      </c>
      <c r="G42">
        <v>0</v>
      </c>
      <c r="H42">
        <v>282.5</v>
      </c>
      <c r="I42">
        <v>1</v>
      </c>
      <c r="J42">
        <v>0</v>
      </c>
      <c r="K42">
        <v>0</v>
      </c>
      <c r="L42">
        <v>0</v>
      </c>
      <c r="M42">
        <v>0</v>
      </c>
      <c r="N42">
        <v>2.8250000000000002</v>
      </c>
      <c r="O42">
        <v>2.83</v>
      </c>
      <c r="P42" s="9">
        <f>M42+N42-O42</f>
        <v>-4.9999999999998934E-3</v>
      </c>
    </row>
    <row r="43" spans="1:16" x14ac:dyDescent="0.25">
      <c r="A43">
        <v>30927</v>
      </c>
      <c r="B43">
        <v>15386</v>
      </c>
      <c r="C43" t="s">
        <v>25</v>
      </c>
      <c r="D43">
        <v>163.25</v>
      </c>
      <c r="E43">
        <v>0</v>
      </c>
      <c r="F43">
        <v>19.59</v>
      </c>
      <c r="G43">
        <v>0</v>
      </c>
      <c r="H43">
        <v>163.25</v>
      </c>
      <c r="I43">
        <v>2</v>
      </c>
      <c r="J43">
        <v>0</v>
      </c>
      <c r="K43">
        <v>0</v>
      </c>
      <c r="L43">
        <v>0</v>
      </c>
      <c r="M43">
        <v>0</v>
      </c>
      <c r="N43">
        <v>3.2650000000000001</v>
      </c>
      <c r="O43">
        <v>3.27</v>
      </c>
      <c r="P43" s="9">
        <f>M43+N43-O43</f>
        <v>-4.9999999999998934E-3</v>
      </c>
    </row>
    <row r="44" spans="1:16" x14ac:dyDescent="0.25">
      <c r="A44">
        <v>174780</v>
      </c>
      <c r="B44">
        <v>92454</v>
      </c>
      <c r="C44" t="s">
        <v>23</v>
      </c>
      <c r="D44">
        <v>1386.51</v>
      </c>
      <c r="E44">
        <v>0</v>
      </c>
      <c r="F44">
        <v>166.38120000000001</v>
      </c>
      <c r="G44">
        <v>0</v>
      </c>
      <c r="H44">
        <v>1386.51</v>
      </c>
      <c r="I44">
        <v>1</v>
      </c>
      <c r="J44">
        <v>0</v>
      </c>
      <c r="K44">
        <v>0</v>
      </c>
      <c r="L44">
        <v>0</v>
      </c>
      <c r="M44">
        <v>0</v>
      </c>
      <c r="N44">
        <v>13.8651</v>
      </c>
      <c r="O44">
        <v>13.87</v>
      </c>
      <c r="P44" s="9">
        <f>M44+N44-O44</f>
        <v>-4.8999999999992383E-3</v>
      </c>
    </row>
    <row r="45" spans="1:16" x14ac:dyDescent="0.25">
      <c r="A45">
        <v>175099</v>
      </c>
      <c r="B45">
        <v>95065</v>
      </c>
      <c r="C45" t="s">
        <v>23</v>
      </c>
      <c r="D45">
        <v>1386.51</v>
      </c>
      <c r="E45">
        <v>0</v>
      </c>
      <c r="F45">
        <v>166.38120000000001</v>
      </c>
      <c r="G45">
        <v>0</v>
      </c>
      <c r="H45">
        <v>1386.51</v>
      </c>
      <c r="I45">
        <v>1</v>
      </c>
      <c r="J45">
        <v>0</v>
      </c>
      <c r="K45">
        <v>0</v>
      </c>
      <c r="L45">
        <v>0</v>
      </c>
      <c r="M45">
        <v>0</v>
      </c>
      <c r="N45">
        <v>13.8651</v>
      </c>
      <c r="O45">
        <v>13.87</v>
      </c>
      <c r="P45" s="9">
        <f>M45+N45-O45</f>
        <v>-4.8999999999992383E-3</v>
      </c>
    </row>
    <row r="46" spans="1:16" x14ac:dyDescent="0.25">
      <c r="A46">
        <v>27358</v>
      </c>
      <c r="B46">
        <v>13661</v>
      </c>
      <c r="C46" t="s">
        <v>26</v>
      </c>
      <c r="D46">
        <v>3075.52</v>
      </c>
      <c r="E46">
        <v>0</v>
      </c>
      <c r="F46">
        <v>369.06240000000003</v>
      </c>
      <c r="G46">
        <v>0</v>
      </c>
      <c r="H46">
        <v>3075.52</v>
      </c>
      <c r="I46">
        <v>1</v>
      </c>
      <c r="J46">
        <v>0</v>
      </c>
      <c r="K46">
        <v>0</v>
      </c>
      <c r="L46">
        <v>0</v>
      </c>
      <c r="M46">
        <v>0</v>
      </c>
      <c r="N46">
        <v>30.755199999999999</v>
      </c>
      <c r="O46">
        <v>30.76</v>
      </c>
      <c r="P46" s="9">
        <f>M46+N46-O46</f>
        <v>-4.8000000000030241E-3</v>
      </c>
    </row>
    <row r="47" spans="1:16" x14ac:dyDescent="0.25">
      <c r="A47">
        <v>175034</v>
      </c>
      <c r="B47">
        <v>92466</v>
      </c>
      <c r="C47" t="s">
        <v>23</v>
      </c>
      <c r="D47">
        <v>854.52</v>
      </c>
      <c r="E47">
        <v>0</v>
      </c>
      <c r="F47">
        <v>102.5424</v>
      </c>
      <c r="G47">
        <v>0</v>
      </c>
      <c r="H47">
        <v>854.52</v>
      </c>
      <c r="I47">
        <v>1</v>
      </c>
      <c r="J47">
        <v>0</v>
      </c>
      <c r="K47">
        <v>0</v>
      </c>
      <c r="L47">
        <v>0</v>
      </c>
      <c r="M47">
        <v>0</v>
      </c>
      <c r="N47">
        <v>8.5451999999999995</v>
      </c>
      <c r="O47">
        <v>8.5500000000000007</v>
      </c>
      <c r="P47" s="9">
        <f>M47+N47-O47</f>
        <v>-4.8000000000012477E-3</v>
      </c>
    </row>
    <row r="48" spans="1:16" x14ac:dyDescent="0.25">
      <c r="A48">
        <v>4231</v>
      </c>
      <c r="B48">
        <v>13994</v>
      </c>
      <c r="C48" t="s">
        <v>27</v>
      </c>
      <c r="D48">
        <v>360.52</v>
      </c>
      <c r="E48">
        <v>0</v>
      </c>
      <c r="F48">
        <v>43.2624</v>
      </c>
      <c r="G48">
        <v>0</v>
      </c>
      <c r="H48">
        <v>360.52</v>
      </c>
      <c r="I48">
        <v>1</v>
      </c>
      <c r="J48">
        <v>0</v>
      </c>
      <c r="K48">
        <v>0</v>
      </c>
      <c r="L48">
        <v>0</v>
      </c>
      <c r="M48">
        <v>0</v>
      </c>
      <c r="N48">
        <v>3.6052</v>
      </c>
      <c r="O48">
        <v>3.61</v>
      </c>
      <c r="P48" s="9">
        <f>M48+N48-O48</f>
        <v>-4.7999999999999154E-3</v>
      </c>
    </row>
    <row r="49" spans="1:16" x14ac:dyDescent="0.25">
      <c r="A49">
        <v>30905</v>
      </c>
      <c r="B49">
        <v>15189</v>
      </c>
      <c r="C49" t="s">
        <v>25</v>
      </c>
      <c r="D49">
        <v>168.53</v>
      </c>
      <c r="E49">
        <v>0</v>
      </c>
      <c r="F49">
        <v>20.223600000000001</v>
      </c>
      <c r="G49">
        <v>0</v>
      </c>
      <c r="H49">
        <v>168.53</v>
      </c>
      <c r="I49">
        <v>1</v>
      </c>
      <c r="J49">
        <v>0</v>
      </c>
      <c r="K49">
        <v>0</v>
      </c>
      <c r="L49">
        <v>0</v>
      </c>
      <c r="M49">
        <v>0</v>
      </c>
      <c r="N49">
        <v>1.6853</v>
      </c>
      <c r="O49">
        <v>1.69</v>
      </c>
      <c r="P49" s="9">
        <f>M49+N49-O49</f>
        <v>-4.6999999999999265E-3</v>
      </c>
    </row>
    <row r="50" spans="1:16" x14ac:dyDescent="0.25">
      <c r="A50">
        <v>128481</v>
      </c>
      <c r="B50">
        <v>18180</v>
      </c>
      <c r="C50" t="s">
        <v>24</v>
      </c>
      <c r="D50">
        <v>430.2</v>
      </c>
      <c r="E50">
        <v>23.5</v>
      </c>
      <c r="F50">
        <v>51.624000000000002</v>
      </c>
      <c r="G50">
        <v>0</v>
      </c>
      <c r="H50">
        <v>453.7</v>
      </c>
      <c r="I50">
        <v>1.31</v>
      </c>
      <c r="J50">
        <v>0</v>
      </c>
      <c r="K50">
        <v>0</v>
      </c>
      <c r="L50">
        <v>0</v>
      </c>
      <c r="M50">
        <v>0</v>
      </c>
      <c r="N50">
        <v>5.9253220000000004</v>
      </c>
      <c r="O50">
        <v>5.93</v>
      </c>
      <c r="P50" s="9">
        <f>M50+N50-O50</f>
        <v>-4.6779999999992938E-3</v>
      </c>
    </row>
    <row r="51" spans="1:16" x14ac:dyDescent="0.25">
      <c r="A51">
        <v>174787</v>
      </c>
      <c r="B51">
        <v>93598</v>
      </c>
      <c r="C51" t="s">
        <v>23</v>
      </c>
      <c r="D51">
        <v>67.540000000000006</v>
      </c>
      <c r="E51">
        <v>0</v>
      </c>
      <c r="F51">
        <v>8.1047999999999991</v>
      </c>
      <c r="G51">
        <v>0</v>
      </c>
      <c r="H51">
        <v>67.540000000000006</v>
      </c>
      <c r="I51">
        <v>1</v>
      </c>
      <c r="J51">
        <v>0</v>
      </c>
      <c r="K51">
        <v>0</v>
      </c>
      <c r="L51">
        <v>0</v>
      </c>
      <c r="M51">
        <v>0</v>
      </c>
      <c r="N51">
        <v>0.6754</v>
      </c>
      <c r="O51">
        <v>0.68</v>
      </c>
      <c r="P51" s="9">
        <f>M51+N51-O51</f>
        <v>-4.6000000000000485E-3</v>
      </c>
    </row>
    <row r="52" spans="1:16" x14ac:dyDescent="0.25">
      <c r="A52">
        <v>128568</v>
      </c>
      <c r="B52">
        <v>17941</v>
      </c>
      <c r="C52" t="s">
        <v>24</v>
      </c>
      <c r="D52">
        <v>450.54</v>
      </c>
      <c r="E52">
        <v>0</v>
      </c>
      <c r="F52">
        <v>54.064799999999998</v>
      </c>
      <c r="G52">
        <v>0</v>
      </c>
      <c r="H52">
        <v>450.54</v>
      </c>
      <c r="I52">
        <v>1</v>
      </c>
      <c r="J52">
        <v>0</v>
      </c>
      <c r="K52">
        <v>0</v>
      </c>
      <c r="L52">
        <v>0</v>
      </c>
      <c r="M52">
        <v>0</v>
      </c>
      <c r="N52">
        <v>4.5053999999999998</v>
      </c>
      <c r="O52">
        <v>4.51</v>
      </c>
      <c r="P52" s="9">
        <f>M52+N52-O52</f>
        <v>-4.5999999999999375E-3</v>
      </c>
    </row>
    <row r="53" spans="1:16" x14ac:dyDescent="0.25">
      <c r="A53">
        <v>31044</v>
      </c>
      <c r="B53">
        <v>15811</v>
      </c>
      <c r="C53" t="s">
        <v>25</v>
      </c>
      <c r="D53">
        <v>76.77</v>
      </c>
      <c r="E53">
        <v>0</v>
      </c>
      <c r="F53">
        <v>9.2124000000000006</v>
      </c>
      <c r="G53">
        <v>0</v>
      </c>
      <c r="H53">
        <v>76.77</v>
      </c>
      <c r="I53">
        <v>2</v>
      </c>
      <c r="J53">
        <v>0</v>
      </c>
      <c r="K53">
        <v>0</v>
      </c>
      <c r="L53">
        <v>0</v>
      </c>
      <c r="M53">
        <v>0</v>
      </c>
      <c r="N53">
        <v>1.5354000000000001</v>
      </c>
      <c r="O53">
        <v>1.54</v>
      </c>
      <c r="P53" s="9">
        <f>M53+N53-O53</f>
        <v>-4.5999999999999375E-3</v>
      </c>
    </row>
    <row r="54" spans="1:16" x14ac:dyDescent="0.25">
      <c r="A54">
        <v>175155</v>
      </c>
      <c r="B54">
        <v>95086</v>
      </c>
      <c r="C54" t="s">
        <v>23</v>
      </c>
      <c r="D54">
        <v>207.55</v>
      </c>
      <c r="E54">
        <v>0</v>
      </c>
      <c r="F54">
        <v>24.905999999999999</v>
      </c>
      <c r="G54">
        <v>0</v>
      </c>
      <c r="H54">
        <v>207.55</v>
      </c>
      <c r="I54">
        <v>1</v>
      </c>
      <c r="J54">
        <v>0</v>
      </c>
      <c r="K54">
        <v>0</v>
      </c>
      <c r="L54">
        <v>0</v>
      </c>
      <c r="M54">
        <v>0</v>
      </c>
      <c r="N54">
        <v>2.0754999999999999</v>
      </c>
      <c r="O54">
        <v>2.08</v>
      </c>
      <c r="P54" s="9">
        <f>M54+N54-O54</f>
        <v>-4.5000000000001705E-3</v>
      </c>
    </row>
    <row r="55" spans="1:16" x14ac:dyDescent="0.25">
      <c r="A55">
        <v>175330</v>
      </c>
      <c r="B55">
        <v>95130</v>
      </c>
      <c r="C55" t="s">
        <v>23</v>
      </c>
      <c r="D55">
        <v>524.54999999999995</v>
      </c>
      <c r="E55">
        <v>0</v>
      </c>
      <c r="F55">
        <v>62.945999999999998</v>
      </c>
      <c r="G55">
        <v>0</v>
      </c>
      <c r="H55">
        <v>524.54999999999995</v>
      </c>
      <c r="I55">
        <v>1</v>
      </c>
      <c r="J55">
        <v>0</v>
      </c>
      <c r="K55">
        <v>0</v>
      </c>
      <c r="L55">
        <v>0</v>
      </c>
      <c r="M55">
        <v>0</v>
      </c>
      <c r="N55">
        <v>5.2454999999999998</v>
      </c>
      <c r="O55">
        <v>5.25</v>
      </c>
      <c r="P55" s="9">
        <f>M55+N55-O55</f>
        <v>-4.5000000000001705E-3</v>
      </c>
    </row>
    <row r="56" spans="1:16" x14ac:dyDescent="0.25">
      <c r="A56">
        <v>128460</v>
      </c>
      <c r="B56">
        <v>17437</v>
      </c>
      <c r="C56" t="s">
        <v>24</v>
      </c>
      <c r="D56">
        <v>111.55</v>
      </c>
      <c r="E56">
        <v>0</v>
      </c>
      <c r="F56">
        <v>13.385999999999999</v>
      </c>
      <c r="G56">
        <v>0</v>
      </c>
      <c r="H56">
        <v>111.55</v>
      </c>
      <c r="I56">
        <v>1</v>
      </c>
      <c r="J56">
        <v>0</v>
      </c>
      <c r="K56">
        <v>0</v>
      </c>
      <c r="L56">
        <v>0</v>
      </c>
      <c r="M56">
        <v>0</v>
      </c>
      <c r="N56">
        <v>1.1154999999999999</v>
      </c>
      <c r="O56">
        <v>1.1200000000000001</v>
      </c>
      <c r="P56" s="9">
        <f>M56+N56-O56</f>
        <v>-4.5000000000001705E-3</v>
      </c>
    </row>
    <row r="57" spans="1:16" x14ac:dyDescent="0.25">
      <c r="A57">
        <v>175244</v>
      </c>
      <c r="B57">
        <v>94475</v>
      </c>
      <c r="C57" t="s">
        <v>23</v>
      </c>
      <c r="D57">
        <v>695.56</v>
      </c>
      <c r="E57">
        <v>0</v>
      </c>
      <c r="F57">
        <v>83.467200000000005</v>
      </c>
      <c r="G57">
        <v>0</v>
      </c>
      <c r="H57">
        <v>695.56</v>
      </c>
      <c r="I57">
        <v>1</v>
      </c>
      <c r="J57">
        <v>0</v>
      </c>
      <c r="K57">
        <v>0</v>
      </c>
      <c r="L57">
        <v>0</v>
      </c>
      <c r="M57">
        <v>0</v>
      </c>
      <c r="N57">
        <v>6.9555999999999996</v>
      </c>
      <c r="O57">
        <v>6.96</v>
      </c>
      <c r="P57" s="9">
        <f>M57+N57-O57</f>
        <v>-4.4000000000004036E-3</v>
      </c>
    </row>
    <row r="58" spans="1:16" x14ac:dyDescent="0.25">
      <c r="A58">
        <v>4167</v>
      </c>
      <c r="B58">
        <v>13954</v>
      </c>
      <c r="C58" t="s">
        <v>27</v>
      </c>
      <c r="D58">
        <v>233.6</v>
      </c>
      <c r="E58">
        <v>0</v>
      </c>
      <c r="F58">
        <v>28.032</v>
      </c>
      <c r="G58">
        <v>0</v>
      </c>
      <c r="H58">
        <v>233.6</v>
      </c>
      <c r="I58">
        <v>1</v>
      </c>
      <c r="J58">
        <v>0</v>
      </c>
      <c r="K58">
        <v>30</v>
      </c>
      <c r="L58">
        <v>0</v>
      </c>
      <c r="M58">
        <v>8.4095999999999993</v>
      </c>
      <c r="N58">
        <v>2.3359999999999999</v>
      </c>
      <c r="O58">
        <v>10.75</v>
      </c>
      <c r="P58" s="9">
        <f>M58+N58-O58</f>
        <v>-4.4000000000004036E-3</v>
      </c>
    </row>
    <row r="59" spans="1:16" x14ac:dyDescent="0.25">
      <c r="A59">
        <v>175540</v>
      </c>
      <c r="B59">
        <v>93632</v>
      </c>
      <c r="C59" t="s">
        <v>23</v>
      </c>
      <c r="D59">
        <v>27.56</v>
      </c>
      <c r="E59">
        <v>0</v>
      </c>
      <c r="F59">
        <v>3.3071999999999999</v>
      </c>
      <c r="G59">
        <v>0</v>
      </c>
      <c r="H59">
        <v>27.56</v>
      </c>
      <c r="I59">
        <v>1</v>
      </c>
      <c r="J59">
        <v>0</v>
      </c>
      <c r="K59">
        <v>0</v>
      </c>
      <c r="L59">
        <v>0</v>
      </c>
      <c r="M59">
        <v>0</v>
      </c>
      <c r="N59">
        <v>0.27560000000000001</v>
      </c>
      <c r="O59">
        <v>0.28000000000000003</v>
      </c>
      <c r="P59" s="9">
        <f>M59+N59-O59</f>
        <v>-4.400000000000015E-3</v>
      </c>
    </row>
    <row r="60" spans="1:16" x14ac:dyDescent="0.25">
      <c r="A60">
        <v>175346</v>
      </c>
      <c r="B60">
        <v>95069</v>
      </c>
      <c r="C60" t="s">
        <v>23</v>
      </c>
      <c r="D60">
        <v>128.56</v>
      </c>
      <c r="E60">
        <v>0</v>
      </c>
      <c r="F60">
        <v>15.427199999999999</v>
      </c>
      <c r="G60">
        <v>0</v>
      </c>
      <c r="H60">
        <v>128.56</v>
      </c>
      <c r="I60">
        <v>1</v>
      </c>
      <c r="J60">
        <v>0</v>
      </c>
      <c r="K60">
        <v>0</v>
      </c>
      <c r="L60">
        <v>0</v>
      </c>
      <c r="M60">
        <v>0</v>
      </c>
      <c r="N60">
        <v>1.2856000000000001</v>
      </c>
      <c r="O60">
        <v>1.29</v>
      </c>
      <c r="P60" s="9">
        <f>M60+N60-O60</f>
        <v>-4.3999999999999595E-3</v>
      </c>
    </row>
    <row r="61" spans="1:16" x14ac:dyDescent="0.25">
      <c r="A61">
        <v>31092</v>
      </c>
      <c r="B61">
        <v>15799</v>
      </c>
      <c r="C61" t="s">
        <v>25</v>
      </c>
      <c r="D61">
        <v>73.28</v>
      </c>
      <c r="E61">
        <v>0</v>
      </c>
      <c r="F61">
        <v>8.7935999999999996</v>
      </c>
      <c r="G61">
        <v>0</v>
      </c>
      <c r="H61">
        <v>73.28</v>
      </c>
      <c r="I61">
        <v>2</v>
      </c>
      <c r="J61">
        <v>2</v>
      </c>
      <c r="K61">
        <v>0</v>
      </c>
      <c r="L61">
        <v>0</v>
      </c>
      <c r="M61">
        <v>0</v>
      </c>
      <c r="N61">
        <v>1.4656</v>
      </c>
      <c r="O61">
        <v>1.47</v>
      </c>
      <c r="P61" s="9">
        <f>M61+N61-O61</f>
        <v>-4.3999999999999595E-3</v>
      </c>
    </row>
    <row r="62" spans="1:16" x14ac:dyDescent="0.25">
      <c r="A62">
        <v>174902</v>
      </c>
      <c r="B62">
        <v>95080</v>
      </c>
      <c r="C62" t="s">
        <v>23</v>
      </c>
      <c r="D62">
        <v>771.56</v>
      </c>
      <c r="E62">
        <v>0</v>
      </c>
      <c r="F62">
        <v>92.587199999999996</v>
      </c>
      <c r="G62">
        <v>0</v>
      </c>
      <c r="H62">
        <v>771.56</v>
      </c>
      <c r="I62">
        <v>1</v>
      </c>
      <c r="J62">
        <v>0</v>
      </c>
      <c r="K62">
        <v>0</v>
      </c>
      <c r="L62">
        <v>0</v>
      </c>
      <c r="M62">
        <v>0</v>
      </c>
      <c r="N62">
        <v>7.7156000000000002</v>
      </c>
      <c r="O62">
        <v>7.72</v>
      </c>
      <c r="P62" s="9">
        <f>M62+N62-O62</f>
        <v>-4.3999999999995154E-3</v>
      </c>
    </row>
    <row r="63" spans="1:16" x14ac:dyDescent="0.25">
      <c r="A63">
        <v>174929</v>
      </c>
      <c r="B63">
        <v>93076</v>
      </c>
      <c r="C63" t="s">
        <v>23</v>
      </c>
      <c r="D63">
        <v>1183.57</v>
      </c>
      <c r="E63">
        <v>0</v>
      </c>
      <c r="F63">
        <v>142.0284</v>
      </c>
      <c r="G63">
        <v>0</v>
      </c>
      <c r="H63">
        <v>1183.57</v>
      </c>
      <c r="I63">
        <v>1</v>
      </c>
      <c r="J63">
        <v>0</v>
      </c>
      <c r="K63">
        <v>0</v>
      </c>
      <c r="L63">
        <v>0</v>
      </c>
      <c r="M63">
        <v>0</v>
      </c>
      <c r="N63">
        <v>11.835699999999999</v>
      </c>
      <c r="O63">
        <v>11.84</v>
      </c>
      <c r="P63" s="9">
        <f>M63+N63-O63</f>
        <v>-4.3000000000006366E-3</v>
      </c>
    </row>
    <row r="64" spans="1:16" x14ac:dyDescent="0.25">
      <c r="A64">
        <v>27309</v>
      </c>
      <c r="B64">
        <v>13979</v>
      </c>
      <c r="C64" t="s">
        <v>26</v>
      </c>
      <c r="D64">
        <v>1183.57</v>
      </c>
      <c r="E64">
        <v>0</v>
      </c>
      <c r="F64">
        <v>142.0284</v>
      </c>
      <c r="G64">
        <v>0</v>
      </c>
      <c r="H64">
        <v>1183.57</v>
      </c>
      <c r="I64">
        <v>1</v>
      </c>
      <c r="J64">
        <v>0</v>
      </c>
      <c r="K64">
        <v>0</v>
      </c>
      <c r="L64">
        <v>0</v>
      </c>
      <c r="M64">
        <v>0</v>
      </c>
      <c r="N64">
        <v>11.835699999999999</v>
      </c>
      <c r="O64">
        <v>11.84</v>
      </c>
      <c r="P64" s="9">
        <f>M64+N64-O64</f>
        <v>-4.3000000000006366E-3</v>
      </c>
    </row>
    <row r="65" spans="1:16" x14ac:dyDescent="0.25">
      <c r="A65">
        <v>31030</v>
      </c>
      <c r="B65">
        <v>15625</v>
      </c>
      <c r="C65" t="s">
        <v>25</v>
      </c>
      <c r="D65">
        <v>94.58</v>
      </c>
      <c r="E65">
        <v>0</v>
      </c>
      <c r="F65">
        <v>11.349600000000001</v>
      </c>
      <c r="G65">
        <v>0</v>
      </c>
      <c r="H65">
        <v>94.58</v>
      </c>
      <c r="I65">
        <v>1</v>
      </c>
      <c r="J65">
        <v>0</v>
      </c>
      <c r="K65">
        <v>0</v>
      </c>
      <c r="L65">
        <v>0</v>
      </c>
      <c r="M65">
        <v>0</v>
      </c>
      <c r="N65">
        <v>0.94579999999999997</v>
      </c>
      <c r="O65">
        <v>0.95</v>
      </c>
      <c r="P65" s="9">
        <f>M65+N65-O65</f>
        <v>-4.1999999999999815E-3</v>
      </c>
    </row>
    <row r="66" spans="1:16" x14ac:dyDescent="0.25">
      <c r="A66">
        <v>4177</v>
      </c>
      <c r="B66">
        <v>13812</v>
      </c>
      <c r="C66" t="s">
        <v>27</v>
      </c>
      <c r="D66">
        <v>63.58</v>
      </c>
      <c r="E66">
        <v>0</v>
      </c>
      <c r="F66">
        <v>7.6295999999999999</v>
      </c>
      <c r="G66">
        <v>0</v>
      </c>
      <c r="H66">
        <v>63.58</v>
      </c>
      <c r="I66">
        <v>1</v>
      </c>
      <c r="J66">
        <v>0</v>
      </c>
      <c r="K66">
        <v>0</v>
      </c>
      <c r="L66">
        <v>0</v>
      </c>
      <c r="M66">
        <v>0</v>
      </c>
      <c r="N66">
        <v>0.63580000000000003</v>
      </c>
      <c r="O66">
        <v>0.64</v>
      </c>
      <c r="P66" s="9">
        <f>M66+N66-O66</f>
        <v>-4.1999999999999815E-3</v>
      </c>
    </row>
    <row r="67" spans="1:16" x14ac:dyDescent="0.25">
      <c r="A67">
        <v>175584</v>
      </c>
      <c r="B67">
        <v>94764</v>
      </c>
      <c r="C67" t="s">
        <v>23</v>
      </c>
      <c r="D67">
        <v>515.6</v>
      </c>
      <c r="E67">
        <v>0</v>
      </c>
      <c r="F67">
        <v>61.872</v>
      </c>
      <c r="G67">
        <v>0</v>
      </c>
      <c r="H67">
        <v>515.6</v>
      </c>
      <c r="I67">
        <v>1</v>
      </c>
      <c r="J67">
        <v>0</v>
      </c>
      <c r="K67">
        <v>0</v>
      </c>
      <c r="L67">
        <v>0</v>
      </c>
      <c r="M67">
        <v>0</v>
      </c>
      <c r="N67">
        <v>5.1559999999999997</v>
      </c>
      <c r="O67">
        <v>5.16</v>
      </c>
      <c r="P67" s="9">
        <f>M67+N67-O67</f>
        <v>-4.0000000000004476E-3</v>
      </c>
    </row>
    <row r="68" spans="1:16" x14ac:dyDescent="0.25">
      <c r="A68">
        <v>175611</v>
      </c>
      <c r="B68">
        <v>94487</v>
      </c>
      <c r="C68" t="s">
        <v>23</v>
      </c>
      <c r="D68">
        <v>786.6</v>
      </c>
      <c r="E68">
        <v>0</v>
      </c>
      <c r="F68">
        <v>94.391999999999996</v>
      </c>
      <c r="G68">
        <v>0</v>
      </c>
      <c r="H68">
        <v>786.6</v>
      </c>
      <c r="I68">
        <v>1</v>
      </c>
      <c r="J68">
        <v>0</v>
      </c>
      <c r="K68">
        <v>0</v>
      </c>
      <c r="L68">
        <v>0</v>
      </c>
      <c r="M68">
        <v>0</v>
      </c>
      <c r="N68">
        <v>7.8659999999999997</v>
      </c>
      <c r="O68">
        <v>7.87</v>
      </c>
      <c r="P68" s="9">
        <f>M68+N68-O68</f>
        <v>-4.0000000000004476E-3</v>
      </c>
    </row>
    <row r="69" spans="1:16" x14ac:dyDescent="0.25">
      <c r="A69">
        <v>175616</v>
      </c>
      <c r="B69">
        <v>94763</v>
      </c>
      <c r="C69" t="s">
        <v>23</v>
      </c>
      <c r="D69">
        <v>786.6</v>
      </c>
      <c r="E69">
        <v>0</v>
      </c>
      <c r="F69">
        <v>94.391999999999996</v>
      </c>
      <c r="G69">
        <v>0</v>
      </c>
      <c r="H69">
        <v>786.6</v>
      </c>
      <c r="I69">
        <v>1</v>
      </c>
      <c r="J69">
        <v>0</v>
      </c>
      <c r="K69">
        <v>0</v>
      </c>
      <c r="L69">
        <v>0</v>
      </c>
      <c r="M69">
        <v>0</v>
      </c>
      <c r="N69">
        <v>7.8659999999999997</v>
      </c>
      <c r="O69">
        <v>7.87</v>
      </c>
      <c r="P69" s="9">
        <f>M69+N69-O69</f>
        <v>-4.0000000000004476E-3</v>
      </c>
    </row>
    <row r="70" spans="1:16" x14ac:dyDescent="0.25">
      <c r="A70">
        <v>174844</v>
      </c>
      <c r="B70">
        <v>92466</v>
      </c>
      <c r="C70" t="s">
        <v>23</v>
      </c>
      <c r="D70">
        <v>154.6</v>
      </c>
      <c r="E70">
        <v>0</v>
      </c>
      <c r="F70">
        <v>18.552</v>
      </c>
      <c r="G70">
        <v>0</v>
      </c>
      <c r="H70">
        <v>154.6</v>
      </c>
      <c r="I70">
        <v>1</v>
      </c>
      <c r="J70">
        <v>0</v>
      </c>
      <c r="K70">
        <v>0</v>
      </c>
      <c r="L70">
        <v>0</v>
      </c>
      <c r="M70">
        <v>0</v>
      </c>
      <c r="N70">
        <v>1.546</v>
      </c>
      <c r="O70">
        <v>1.55</v>
      </c>
      <c r="P70" s="9">
        <f>M70+N70-O70</f>
        <v>-4.0000000000000036E-3</v>
      </c>
    </row>
    <row r="71" spans="1:16" x14ac:dyDescent="0.25">
      <c r="A71">
        <v>175003</v>
      </c>
      <c r="B71">
        <v>91627</v>
      </c>
      <c r="C71" t="s">
        <v>23</v>
      </c>
      <c r="D71">
        <v>129.6</v>
      </c>
      <c r="E71">
        <v>0</v>
      </c>
      <c r="F71">
        <v>15.552</v>
      </c>
      <c r="G71">
        <v>0</v>
      </c>
      <c r="H71">
        <v>129.6</v>
      </c>
      <c r="I71">
        <v>1</v>
      </c>
      <c r="J71">
        <v>0</v>
      </c>
      <c r="K71">
        <v>0</v>
      </c>
      <c r="L71">
        <v>0</v>
      </c>
      <c r="M71">
        <v>0</v>
      </c>
      <c r="N71">
        <v>1.296</v>
      </c>
      <c r="O71">
        <v>1.3</v>
      </c>
      <c r="P71" s="9">
        <f>M71+N71-O71</f>
        <v>-4.0000000000000036E-3</v>
      </c>
    </row>
    <row r="72" spans="1:16" x14ac:dyDescent="0.25">
      <c r="A72">
        <v>175046</v>
      </c>
      <c r="B72">
        <v>95080</v>
      </c>
      <c r="C72" t="s">
        <v>23</v>
      </c>
      <c r="D72">
        <v>337.6</v>
      </c>
      <c r="E72">
        <v>0</v>
      </c>
      <c r="F72">
        <v>40.512</v>
      </c>
      <c r="G72">
        <v>0</v>
      </c>
      <c r="H72">
        <v>337.6</v>
      </c>
      <c r="I72">
        <v>1</v>
      </c>
      <c r="J72">
        <v>0</v>
      </c>
      <c r="K72">
        <v>0</v>
      </c>
      <c r="L72">
        <v>0</v>
      </c>
      <c r="M72">
        <v>0</v>
      </c>
      <c r="N72">
        <v>3.3759999999999999</v>
      </c>
      <c r="O72">
        <v>3.38</v>
      </c>
      <c r="P72" s="9">
        <f>M72+N72-O72</f>
        <v>-4.0000000000000036E-3</v>
      </c>
    </row>
    <row r="73" spans="1:16" x14ac:dyDescent="0.25">
      <c r="A73">
        <v>175098</v>
      </c>
      <c r="B73">
        <v>92456</v>
      </c>
      <c r="C73" t="s">
        <v>23</v>
      </c>
      <c r="D73">
        <v>169.6</v>
      </c>
      <c r="E73">
        <v>0</v>
      </c>
      <c r="F73">
        <v>20.352</v>
      </c>
      <c r="G73">
        <v>0</v>
      </c>
      <c r="H73">
        <v>169.6</v>
      </c>
      <c r="I73">
        <v>1</v>
      </c>
      <c r="J73">
        <v>0</v>
      </c>
      <c r="K73">
        <v>0</v>
      </c>
      <c r="L73">
        <v>0</v>
      </c>
      <c r="M73">
        <v>0</v>
      </c>
      <c r="N73">
        <v>1.696</v>
      </c>
      <c r="O73">
        <v>1.7</v>
      </c>
      <c r="P73" s="9">
        <f>M73+N73-O73</f>
        <v>-4.0000000000000036E-3</v>
      </c>
    </row>
    <row r="74" spans="1:16" x14ac:dyDescent="0.25">
      <c r="A74">
        <v>175412</v>
      </c>
      <c r="B74">
        <v>94757</v>
      </c>
      <c r="C74" t="s">
        <v>23</v>
      </c>
      <c r="D74">
        <v>264.60000000000002</v>
      </c>
      <c r="E74">
        <v>0</v>
      </c>
      <c r="F74">
        <v>31.751999999999999</v>
      </c>
      <c r="G74">
        <v>0</v>
      </c>
      <c r="H74">
        <v>264.60000000000002</v>
      </c>
      <c r="I74">
        <v>1</v>
      </c>
      <c r="J74">
        <v>0</v>
      </c>
      <c r="K74">
        <v>0</v>
      </c>
      <c r="L74">
        <v>0</v>
      </c>
      <c r="M74">
        <v>0</v>
      </c>
      <c r="N74">
        <v>2.6459999999999999</v>
      </c>
      <c r="O74">
        <v>2.65</v>
      </c>
      <c r="P74" s="9">
        <f>M74+N74-O74</f>
        <v>-4.0000000000000036E-3</v>
      </c>
    </row>
    <row r="75" spans="1:16" x14ac:dyDescent="0.25">
      <c r="A75">
        <v>31022</v>
      </c>
      <c r="B75">
        <v>15579</v>
      </c>
      <c r="C75" t="s">
        <v>25</v>
      </c>
      <c r="D75">
        <v>79.8</v>
      </c>
      <c r="E75">
        <v>0</v>
      </c>
      <c r="F75">
        <v>9.5760000000000005</v>
      </c>
      <c r="G75">
        <v>0</v>
      </c>
      <c r="H75">
        <v>79.8</v>
      </c>
      <c r="I75">
        <v>2</v>
      </c>
      <c r="J75">
        <v>0</v>
      </c>
      <c r="K75">
        <v>0</v>
      </c>
      <c r="L75">
        <v>0</v>
      </c>
      <c r="M75">
        <v>0</v>
      </c>
      <c r="N75">
        <v>1.5960000000000001</v>
      </c>
      <c r="O75">
        <v>1.6</v>
      </c>
      <c r="P75" s="9">
        <f>M75+N75-O75</f>
        <v>-4.0000000000000036E-3</v>
      </c>
    </row>
    <row r="76" spans="1:16" x14ac:dyDescent="0.25">
      <c r="A76">
        <v>30914</v>
      </c>
      <c r="B76">
        <v>15188</v>
      </c>
      <c r="C76" t="s">
        <v>25</v>
      </c>
      <c r="D76">
        <v>1518.6</v>
      </c>
      <c r="E76">
        <v>0</v>
      </c>
      <c r="F76">
        <v>182.232</v>
      </c>
      <c r="G76">
        <v>0</v>
      </c>
      <c r="H76">
        <v>1518.6</v>
      </c>
      <c r="I76">
        <v>1</v>
      </c>
      <c r="J76">
        <v>0</v>
      </c>
      <c r="K76">
        <v>0</v>
      </c>
      <c r="L76">
        <v>0</v>
      </c>
      <c r="M76">
        <v>0</v>
      </c>
      <c r="N76">
        <v>15.186</v>
      </c>
      <c r="O76">
        <v>15.19</v>
      </c>
      <c r="P76" s="9">
        <f>M76+N76-O76</f>
        <v>-3.9999999999995595E-3</v>
      </c>
    </row>
    <row r="77" spans="1:16" x14ac:dyDescent="0.25">
      <c r="A77">
        <v>175596</v>
      </c>
      <c r="B77">
        <v>95297</v>
      </c>
      <c r="C77" t="s">
        <v>23</v>
      </c>
      <c r="D77">
        <v>3171.6</v>
      </c>
      <c r="E77">
        <v>0</v>
      </c>
      <c r="F77">
        <v>380.59199999999998</v>
      </c>
      <c r="G77">
        <v>200</v>
      </c>
      <c r="H77">
        <v>2971.6</v>
      </c>
      <c r="I77">
        <v>1</v>
      </c>
      <c r="J77">
        <v>1</v>
      </c>
      <c r="K77">
        <v>0</v>
      </c>
      <c r="L77">
        <v>0</v>
      </c>
      <c r="M77">
        <v>0</v>
      </c>
      <c r="N77">
        <v>31.716000000000001</v>
      </c>
      <c r="O77">
        <v>31.72</v>
      </c>
      <c r="P77" s="9">
        <f>M77+N77-O77</f>
        <v>-3.9999999999977831E-3</v>
      </c>
    </row>
    <row r="78" spans="1:16" x14ac:dyDescent="0.25">
      <c r="A78">
        <v>175180</v>
      </c>
      <c r="B78">
        <v>95065</v>
      </c>
      <c r="C78" t="s">
        <v>23</v>
      </c>
      <c r="D78">
        <v>167.61</v>
      </c>
      <c r="E78">
        <v>0</v>
      </c>
      <c r="F78">
        <v>20.113199999999999</v>
      </c>
      <c r="G78">
        <v>0</v>
      </c>
      <c r="H78">
        <v>167.61</v>
      </c>
      <c r="I78">
        <v>1</v>
      </c>
      <c r="J78">
        <v>0</v>
      </c>
      <c r="K78">
        <v>0</v>
      </c>
      <c r="L78">
        <v>0</v>
      </c>
      <c r="M78">
        <v>0</v>
      </c>
      <c r="N78">
        <v>1.6760999999999999</v>
      </c>
      <c r="O78">
        <v>1.68</v>
      </c>
      <c r="P78" s="9">
        <f>M78+N78-O78</f>
        <v>-3.9000000000000146E-3</v>
      </c>
    </row>
    <row r="79" spans="1:16" x14ac:dyDescent="0.25">
      <c r="A79">
        <v>27364</v>
      </c>
      <c r="B79">
        <v>13750</v>
      </c>
      <c r="C79" t="s">
        <v>26</v>
      </c>
      <c r="D79">
        <v>167.61</v>
      </c>
      <c r="E79">
        <v>0</v>
      </c>
      <c r="F79">
        <v>20.113199999999999</v>
      </c>
      <c r="G79">
        <v>0</v>
      </c>
      <c r="H79">
        <v>167.61</v>
      </c>
      <c r="I79">
        <v>1</v>
      </c>
      <c r="J79">
        <v>0</v>
      </c>
      <c r="K79">
        <v>0</v>
      </c>
      <c r="L79">
        <v>0</v>
      </c>
      <c r="M79">
        <v>0</v>
      </c>
      <c r="N79">
        <v>1.6760999999999999</v>
      </c>
      <c r="O79">
        <v>1.68</v>
      </c>
      <c r="P79" s="9">
        <f>M79+N79-O79</f>
        <v>-3.9000000000000146E-3</v>
      </c>
    </row>
    <row r="80" spans="1:16" x14ac:dyDescent="0.25">
      <c r="A80">
        <v>27338</v>
      </c>
      <c r="B80">
        <v>13385</v>
      </c>
      <c r="C80" t="s">
        <v>26</v>
      </c>
      <c r="D80">
        <v>208.61</v>
      </c>
      <c r="E80">
        <v>0</v>
      </c>
      <c r="F80">
        <v>25.033200000000001</v>
      </c>
      <c r="G80">
        <v>0</v>
      </c>
      <c r="H80">
        <v>208.61</v>
      </c>
      <c r="I80">
        <v>1</v>
      </c>
      <c r="J80">
        <v>0</v>
      </c>
      <c r="K80">
        <v>0</v>
      </c>
      <c r="L80">
        <v>0</v>
      </c>
      <c r="M80">
        <v>0</v>
      </c>
      <c r="N80">
        <v>2.0861000000000001</v>
      </c>
      <c r="O80">
        <v>2.09</v>
      </c>
      <c r="P80" s="9">
        <f>M80+N80-O80</f>
        <v>-3.8999999999997925E-3</v>
      </c>
    </row>
    <row r="81" spans="1:16" x14ac:dyDescent="0.25">
      <c r="A81">
        <v>174712</v>
      </c>
      <c r="B81">
        <v>93589</v>
      </c>
      <c r="C81" t="s">
        <v>23</v>
      </c>
      <c r="D81">
        <v>66.31</v>
      </c>
      <c r="E81">
        <v>0</v>
      </c>
      <c r="F81">
        <v>7.9572000000000003</v>
      </c>
      <c r="G81">
        <v>0</v>
      </c>
      <c r="H81">
        <v>66.31</v>
      </c>
      <c r="I81">
        <v>2</v>
      </c>
      <c r="J81">
        <v>0</v>
      </c>
      <c r="K81">
        <v>0</v>
      </c>
      <c r="L81">
        <v>0</v>
      </c>
      <c r="M81">
        <v>0</v>
      </c>
      <c r="N81">
        <v>1.3262</v>
      </c>
      <c r="O81">
        <v>1.33</v>
      </c>
      <c r="P81" s="9">
        <f>M81+N81-O81</f>
        <v>-3.8000000000000256E-3</v>
      </c>
    </row>
    <row r="82" spans="1:16" x14ac:dyDescent="0.25">
      <c r="A82">
        <v>175261</v>
      </c>
      <c r="B82">
        <v>95339</v>
      </c>
      <c r="C82" t="s">
        <v>23</v>
      </c>
      <c r="D82">
        <v>52.62</v>
      </c>
      <c r="E82">
        <v>0</v>
      </c>
      <c r="F82">
        <v>6.3144</v>
      </c>
      <c r="G82">
        <v>0</v>
      </c>
      <c r="H82">
        <v>52.62</v>
      </c>
      <c r="I82">
        <v>1</v>
      </c>
      <c r="J82">
        <v>1</v>
      </c>
      <c r="K82">
        <v>0</v>
      </c>
      <c r="L82">
        <v>0</v>
      </c>
      <c r="M82">
        <v>0</v>
      </c>
      <c r="N82">
        <v>0.5262</v>
      </c>
      <c r="O82">
        <v>0.53</v>
      </c>
      <c r="P82" s="9">
        <f>M82+N82-O82</f>
        <v>-3.8000000000000256E-3</v>
      </c>
    </row>
    <row r="83" spans="1:16" x14ac:dyDescent="0.25">
      <c r="A83">
        <v>175272</v>
      </c>
      <c r="B83">
        <v>95083</v>
      </c>
      <c r="C83" t="s">
        <v>23</v>
      </c>
      <c r="D83">
        <v>203.62</v>
      </c>
      <c r="E83">
        <v>0</v>
      </c>
      <c r="F83">
        <v>24.4344</v>
      </c>
      <c r="G83">
        <v>0</v>
      </c>
      <c r="H83">
        <v>203.62</v>
      </c>
      <c r="I83">
        <v>1</v>
      </c>
      <c r="J83">
        <v>0</v>
      </c>
      <c r="K83">
        <v>0</v>
      </c>
      <c r="L83">
        <v>0</v>
      </c>
      <c r="M83">
        <v>0</v>
      </c>
      <c r="N83">
        <v>2.0362</v>
      </c>
      <c r="O83">
        <v>2.04</v>
      </c>
      <c r="P83" s="9">
        <f>M83+N83-O83</f>
        <v>-3.8000000000000256E-3</v>
      </c>
    </row>
    <row r="84" spans="1:16" x14ac:dyDescent="0.25">
      <c r="A84">
        <v>174752</v>
      </c>
      <c r="B84">
        <v>94475</v>
      </c>
      <c r="C84" t="s">
        <v>23</v>
      </c>
      <c r="D84">
        <v>48.62</v>
      </c>
      <c r="E84">
        <v>0</v>
      </c>
      <c r="F84">
        <v>5.8343999999999996</v>
      </c>
      <c r="G84">
        <v>0</v>
      </c>
      <c r="H84">
        <v>48.62</v>
      </c>
      <c r="I84">
        <v>1</v>
      </c>
      <c r="J84">
        <v>0</v>
      </c>
      <c r="K84">
        <v>0</v>
      </c>
      <c r="L84">
        <v>0</v>
      </c>
      <c r="M84">
        <v>0</v>
      </c>
      <c r="N84">
        <v>0.48620000000000002</v>
      </c>
      <c r="O84">
        <v>0.49</v>
      </c>
      <c r="P84" s="9">
        <f>M84+N84-O84</f>
        <v>-3.7999999999999701E-3</v>
      </c>
    </row>
    <row r="85" spans="1:16" x14ac:dyDescent="0.25">
      <c r="A85">
        <v>174955</v>
      </c>
      <c r="B85">
        <v>91625</v>
      </c>
      <c r="C85" t="s">
        <v>23</v>
      </c>
      <c r="D85">
        <v>895.63</v>
      </c>
      <c r="E85">
        <v>0</v>
      </c>
      <c r="F85">
        <v>107.4756</v>
      </c>
      <c r="G85">
        <v>0</v>
      </c>
      <c r="H85">
        <v>895.63</v>
      </c>
      <c r="I85">
        <v>1</v>
      </c>
      <c r="J85">
        <v>0</v>
      </c>
      <c r="K85">
        <v>0</v>
      </c>
      <c r="L85">
        <v>0</v>
      </c>
      <c r="M85">
        <v>0</v>
      </c>
      <c r="N85">
        <v>8.9563000000000006</v>
      </c>
      <c r="O85">
        <v>8.9600000000000009</v>
      </c>
      <c r="P85" s="9">
        <f>M85+N85-O85</f>
        <v>-3.7000000000002586E-3</v>
      </c>
    </row>
    <row r="86" spans="1:16" x14ac:dyDescent="0.25">
      <c r="A86">
        <v>27310</v>
      </c>
      <c r="B86">
        <v>13201</v>
      </c>
      <c r="C86" t="s">
        <v>26</v>
      </c>
      <c r="D86">
        <v>75.63</v>
      </c>
      <c r="E86">
        <v>0</v>
      </c>
      <c r="F86">
        <v>9.0755999999999997</v>
      </c>
      <c r="G86">
        <v>0</v>
      </c>
      <c r="H86">
        <v>75.63</v>
      </c>
      <c r="I86">
        <v>1</v>
      </c>
      <c r="J86">
        <v>0</v>
      </c>
      <c r="K86">
        <v>0</v>
      </c>
      <c r="L86">
        <v>0</v>
      </c>
      <c r="M86">
        <v>0</v>
      </c>
      <c r="N86">
        <v>0.75629999999999997</v>
      </c>
      <c r="O86">
        <v>0.76</v>
      </c>
      <c r="P86" s="9">
        <f>M86+N86-O86</f>
        <v>-3.7000000000000366E-3</v>
      </c>
    </row>
    <row r="87" spans="1:16" x14ac:dyDescent="0.25">
      <c r="A87">
        <v>27394</v>
      </c>
      <c r="B87">
        <v>13985</v>
      </c>
      <c r="C87" t="s">
        <v>26</v>
      </c>
      <c r="D87">
        <v>49.63</v>
      </c>
      <c r="E87">
        <v>0</v>
      </c>
      <c r="F87">
        <v>5.9555999999999996</v>
      </c>
      <c r="G87">
        <v>0</v>
      </c>
      <c r="H87">
        <v>49.63</v>
      </c>
      <c r="I87">
        <v>1</v>
      </c>
      <c r="J87">
        <v>0</v>
      </c>
      <c r="K87">
        <v>0</v>
      </c>
      <c r="L87">
        <v>0</v>
      </c>
      <c r="M87">
        <v>0</v>
      </c>
      <c r="N87">
        <v>0.49630000000000002</v>
      </c>
      <c r="O87">
        <v>0.5</v>
      </c>
      <c r="P87" s="9">
        <f>M87+N87-O87</f>
        <v>-3.6999999999999811E-3</v>
      </c>
    </row>
    <row r="88" spans="1:16" x14ac:dyDescent="0.25">
      <c r="A88">
        <v>31001</v>
      </c>
      <c r="B88">
        <v>15581</v>
      </c>
      <c r="C88" t="s">
        <v>25</v>
      </c>
      <c r="D88">
        <v>791.32</v>
      </c>
      <c r="E88">
        <v>0</v>
      </c>
      <c r="F88">
        <v>94.958399999999997</v>
      </c>
      <c r="G88">
        <v>0</v>
      </c>
      <c r="H88">
        <v>791.32</v>
      </c>
      <c r="I88">
        <v>2</v>
      </c>
      <c r="J88">
        <v>0</v>
      </c>
      <c r="K88">
        <v>0</v>
      </c>
      <c r="L88">
        <v>0</v>
      </c>
      <c r="M88">
        <v>0</v>
      </c>
      <c r="N88">
        <v>15.8264</v>
      </c>
      <c r="O88">
        <v>15.83</v>
      </c>
      <c r="P88" s="9">
        <f>M88+N88-O88</f>
        <v>-3.6000000000004917E-3</v>
      </c>
    </row>
    <row r="89" spans="1:16" x14ac:dyDescent="0.25">
      <c r="A89">
        <v>175299</v>
      </c>
      <c r="B89">
        <v>94496</v>
      </c>
      <c r="C89" t="s">
        <v>23</v>
      </c>
      <c r="D89">
        <v>145.63999999999999</v>
      </c>
      <c r="E89">
        <v>0</v>
      </c>
      <c r="F89">
        <v>17.476800000000001</v>
      </c>
      <c r="G89">
        <v>0</v>
      </c>
      <c r="H89">
        <v>145.63999999999999</v>
      </c>
      <c r="I89">
        <v>1</v>
      </c>
      <c r="J89">
        <v>0</v>
      </c>
      <c r="K89">
        <v>0</v>
      </c>
      <c r="L89">
        <v>0</v>
      </c>
      <c r="M89">
        <v>0</v>
      </c>
      <c r="N89">
        <v>1.4563999999999999</v>
      </c>
      <c r="O89">
        <v>1.46</v>
      </c>
      <c r="P89" s="9">
        <f>M89+N89-O89</f>
        <v>-3.6000000000000476E-3</v>
      </c>
    </row>
    <row r="90" spans="1:16" x14ac:dyDescent="0.25">
      <c r="A90">
        <v>30979</v>
      </c>
      <c r="B90">
        <v>15409</v>
      </c>
      <c r="C90" t="s">
        <v>25</v>
      </c>
      <c r="D90">
        <v>80.64</v>
      </c>
      <c r="E90">
        <v>0</v>
      </c>
      <c r="F90">
        <v>9.6768000000000001</v>
      </c>
      <c r="G90">
        <v>0</v>
      </c>
      <c r="H90">
        <v>80.64</v>
      </c>
      <c r="I90">
        <v>1</v>
      </c>
      <c r="J90">
        <v>0</v>
      </c>
      <c r="K90">
        <v>0</v>
      </c>
      <c r="L90">
        <v>0</v>
      </c>
      <c r="M90">
        <v>0</v>
      </c>
      <c r="N90">
        <v>0.80640000000000001</v>
      </c>
      <c r="O90">
        <v>0.81</v>
      </c>
      <c r="P90" s="9">
        <f>M90+N90-O90</f>
        <v>-3.6000000000000476E-3</v>
      </c>
    </row>
    <row r="91" spans="1:16" x14ac:dyDescent="0.25">
      <c r="A91">
        <v>27367</v>
      </c>
      <c r="B91">
        <v>13977</v>
      </c>
      <c r="C91" t="s">
        <v>26</v>
      </c>
      <c r="D91">
        <v>281.64</v>
      </c>
      <c r="E91">
        <v>0</v>
      </c>
      <c r="F91">
        <v>33.796799999999998</v>
      </c>
      <c r="G91">
        <v>0</v>
      </c>
      <c r="H91">
        <v>281.64</v>
      </c>
      <c r="I91">
        <v>1</v>
      </c>
      <c r="J91">
        <v>0</v>
      </c>
      <c r="K91">
        <v>0</v>
      </c>
      <c r="L91">
        <v>0</v>
      </c>
      <c r="M91">
        <v>0</v>
      </c>
      <c r="N91">
        <v>2.8163999999999998</v>
      </c>
      <c r="O91">
        <v>2.82</v>
      </c>
      <c r="P91" s="9">
        <f>M91+N91-O91</f>
        <v>-3.6000000000000476E-3</v>
      </c>
    </row>
    <row r="92" spans="1:16" x14ac:dyDescent="0.25">
      <c r="A92">
        <v>128496</v>
      </c>
      <c r="B92">
        <v>17614</v>
      </c>
      <c r="C92" t="s">
        <v>24</v>
      </c>
      <c r="D92">
        <v>31.64</v>
      </c>
      <c r="E92">
        <v>0</v>
      </c>
      <c r="F92">
        <v>3.7968000000000002</v>
      </c>
      <c r="G92">
        <v>0</v>
      </c>
      <c r="H92">
        <v>31.64</v>
      </c>
      <c r="I92">
        <v>1</v>
      </c>
      <c r="J92">
        <v>0</v>
      </c>
      <c r="K92">
        <v>0</v>
      </c>
      <c r="L92">
        <v>0</v>
      </c>
      <c r="M92">
        <v>0</v>
      </c>
      <c r="N92">
        <v>0.31640000000000001</v>
      </c>
      <c r="O92">
        <v>0.32</v>
      </c>
      <c r="P92" s="9">
        <f>M92+N92-O92</f>
        <v>-3.5999999999999921E-3</v>
      </c>
    </row>
    <row r="93" spans="1:16" x14ac:dyDescent="0.25">
      <c r="A93">
        <v>27383</v>
      </c>
      <c r="B93">
        <v>13855</v>
      </c>
      <c r="C93" t="s">
        <v>26</v>
      </c>
      <c r="D93">
        <v>562.64</v>
      </c>
      <c r="E93">
        <v>0</v>
      </c>
      <c r="F93">
        <v>67.516800000000003</v>
      </c>
      <c r="G93">
        <v>0</v>
      </c>
      <c r="H93">
        <v>562.64</v>
      </c>
      <c r="I93">
        <v>1</v>
      </c>
      <c r="J93">
        <v>0</v>
      </c>
      <c r="K93">
        <v>0</v>
      </c>
      <c r="L93">
        <v>0</v>
      </c>
      <c r="M93">
        <v>0</v>
      </c>
      <c r="N93">
        <v>5.6264000000000003</v>
      </c>
      <c r="O93">
        <v>5.63</v>
      </c>
      <c r="P93" s="9">
        <f>M93+N93-O93</f>
        <v>-3.5999999999996035E-3</v>
      </c>
    </row>
    <row r="94" spans="1:16" x14ac:dyDescent="0.25">
      <c r="A94">
        <v>27334</v>
      </c>
      <c r="B94">
        <v>13967</v>
      </c>
      <c r="C94" t="s">
        <v>26</v>
      </c>
      <c r="D94">
        <v>133.65</v>
      </c>
      <c r="E94">
        <v>0</v>
      </c>
      <c r="F94">
        <v>16.038</v>
      </c>
      <c r="G94">
        <v>0</v>
      </c>
      <c r="H94">
        <v>133.65</v>
      </c>
      <c r="I94">
        <v>1</v>
      </c>
      <c r="J94">
        <v>0</v>
      </c>
      <c r="K94">
        <v>0</v>
      </c>
      <c r="L94">
        <v>0</v>
      </c>
      <c r="M94">
        <v>0</v>
      </c>
      <c r="N94">
        <v>1.3365</v>
      </c>
      <c r="O94">
        <v>1.34</v>
      </c>
      <c r="P94" s="9">
        <f>M94+N94-O94</f>
        <v>-3.5000000000000586E-3</v>
      </c>
    </row>
    <row r="95" spans="1:16" x14ac:dyDescent="0.25">
      <c r="A95">
        <v>175195</v>
      </c>
      <c r="B95">
        <v>93603</v>
      </c>
      <c r="C95" t="s">
        <v>23</v>
      </c>
      <c r="D95">
        <v>454.65</v>
      </c>
      <c r="E95">
        <v>0</v>
      </c>
      <c r="F95">
        <v>54.558</v>
      </c>
      <c r="G95">
        <v>0</v>
      </c>
      <c r="H95">
        <v>454.65</v>
      </c>
      <c r="I95">
        <v>1</v>
      </c>
      <c r="J95">
        <v>0</v>
      </c>
      <c r="K95">
        <v>0</v>
      </c>
      <c r="L95">
        <v>0</v>
      </c>
      <c r="M95">
        <v>0</v>
      </c>
      <c r="N95">
        <v>4.5465</v>
      </c>
      <c r="O95">
        <v>4.55</v>
      </c>
      <c r="P95" s="9">
        <f>M95+N95-O95</f>
        <v>-3.4999999999998366E-3</v>
      </c>
    </row>
    <row r="96" spans="1:16" x14ac:dyDescent="0.25">
      <c r="A96">
        <v>27401</v>
      </c>
      <c r="B96">
        <v>13827</v>
      </c>
      <c r="C96" t="s">
        <v>26</v>
      </c>
      <c r="D96">
        <v>1436.65</v>
      </c>
      <c r="E96">
        <v>0</v>
      </c>
      <c r="F96">
        <v>172.398</v>
      </c>
      <c r="G96">
        <v>0</v>
      </c>
      <c r="H96">
        <v>1436.65</v>
      </c>
      <c r="I96">
        <v>1</v>
      </c>
      <c r="J96">
        <v>0</v>
      </c>
      <c r="K96">
        <v>0</v>
      </c>
      <c r="L96">
        <v>0</v>
      </c>
      <c r="M96">
        <v>0</v>
      </c>
      <c r="N96">
        <v>14.3665</v>
      </c>
      <c r="O96">
        <v>14.37</v>
      </c>
      <c r="P96" s="9">
        <f>M96+N96-O96</f>
        <v>-3.4999999999989484E-3</v>
      </c>
    </row>
    <row r="97" spans="1:16" x14ac:dyDescent="0.25">
      <c r="A97">
        <v>174700</v>
      </c>
      <c r="B97">
        <v>94761</v>
      </c>
      <c r="C97" t="s">
        <v>23</v>
      </c>
      <c r="D97">
        <v>97.66</v>
      </c>
      <c r="E97">
        <v>0</v>
      </c>
      <c r="F97">
        <v>11.719200000000001</v>
      </c>
      <c r="G97">
        <v>0</v>
      </c>
      <c r="H97">
        <v>97.66</v>
      </c>
      <c r="I97">
        <v>1</v>
      </c>
      <c r="J97">
        <v>0</v>
      </c>
      <c r="K97">
        <v>0</v>
      </c>
      <c r="L97">
        <v>0</v>
      </c>
      <c r="M97">
        <v>0</v>
      </c>
      <c r="N97">
        <v>0.97660000000000002</v>
      </c>
      <c r="O97">
        <v>0.98</v>
      </c>
      <c r="P97" s="9">
        <f>M97+N97-O97</f>
        <v>-3.3999999999999586E-3</v>
      </c>
    </row>
    <row r="98" spans="1:16" x14ac:dyDescent="0.25">
      <c r="A98">
        <v>30954</v>
      </c>
      <c r="B98">
        <v>15562</v>
      </c>
      <c r="C98" t="s">
        <v>25</v>
      </c>
      <c r="D98">
        <v>141.66</v>
      </c>
      <c r="E98">
        <v>0</v>
      </c>
      <c r="F98">
        <v>16.999199999999998</v>
      </c>
      <c r="G98">
        <v>0</v>
      </c>
      <c r="H98">
        <v>141.66</v>
      </c>
      <c r="I98">
        <v>1</v>
      </c>
      <c r="J98">
        <v>0</v>
      </c>
      <c r="K98">
        <v>0</v>
      </c>
      <c r="L98">
        <v>0</v>
      </c>
      <c r="M98">
        <v>0</v>
      </c>
      <c r="N98">
        <v>1.4166000000000001</v>
      </c>
      <c r="O98">
        <v>1.42</v>
      </c>
      <c r="P98" s="9">
        <f>M98+N98-O98</f>
        <v>-3.3999999999998476E-3</v>
      </c>
    </row>
    <row r="99" spans="1:16" x14ac:dyDescent="0.25">
      <c r="A99">
        <v>175423</v>
      </c>
      <c r="B99">
        <v>93743</v>
      </c>
      <c r="C99" t="s">
        <v>23</v>
      </c>
      <c r="D99">
        <v>103.74</v>
      </c>
      <c r="E99">
        <v>23.5</v>
      </c>
      <c r="F99">
        <v>12.4488</v>
      </c>
      <c r="G99">
        <v>0</v>
      </c>
      <c r="H99">
        <v>127.24</v>
      </c>
      <c r="I99">
        <v>1.86</v>
      </c>
      <c r="J99">
        <v>0</v>
      </c>
      <c r="K99">
        <v>0</v>
      </c>
      <c r="L99">
        <v>0</v>
      </c>
      <c r="M99">
        <v>0</v>
      </c>
      <c r="N99">
        <v>2.3666640000000001</v>
      </c>
      <c r="O99">
        <v>2.37</v>
      </c>
      <c r="P99" s="9">
        <f>M99+N99-O99</f>
        <v>-3.3360000000000056E-3</v>
      </c>
    </row>
    <row r="100" spans="1:16" x14ac:dyDescent="0.25">
      <c r="A100">
        <v>27365</v>
      </c>
      <c r="B100">
        <v>13920</v>
      </c>
      <c r="C100" t="s">
        <v>26</v>
      </c>
      <c r="D100">
        <v>384.67</v>
      </c>
      <c r="E100">
        <v>0</v>
      </c>
      <c r="F100">
        <v>46.160400000000003</v>
      </c>
      <c r="G100">
        <v>0</v>
      </c>
      <c r="H100">
        <v>384.67</v>
      </c>
      <c r="I100">
        <v>1</v>
      </c>
      <c r="J100">
        <v>0</v>
      </c>
      <c r="K100">
        <v>0</v>
      </c>
      <c r="L100">
        <v>0</v>
      </c>
      <c r="M100">
        <v>0</v>
      </c>
      <c r="N100">
        <v>3.8466999999999998</v>
      </c>
      <c r="O100">
        <v>3.85</v>
      </c>
      <c r="P100" s="9">
        <f>M100+N100-O100</f>
        <v>-3.3000000000003027E-3</v>
      </c>
    </row>
    <row r="101" spans="1:16" x14ac:dyDescent="0.25">
      <c r="A101">
        <v>175417</v>
      </c>
      <c r="B101">
        <v>94501</v>
      </c>
      <c r="C101" t="s">
        <v>23</v>
      </c>
      <c r="D101">
        <v>372.67</v>
      </c>
      <c r="E101">
        <v>0</v>
      </c>
      <c r="F101">
        <v>44.720399999999998</v>
      </c>
      <c r="G101">
        <v>0</v>
      </c>
      <c r="H101">
        <v>372.67</v>
      </c>
      <c r="I101">
        <v>1</v>
      </c>
      <c r="J101">
        <v>0</v>
      </c>
      <c r="K101">
        <v>0</v>
      </c>
      <c r="L101">
        <v>0</v>
      </c>
      <c r="M101">
        <v>0</v>
      </c>
      <c r="N101">
        <v>3.7267000000000001</v>
      </c>
      <c r="O101">
        <v>3.73</v>
      </c>
      <c r="P101" s="9">
        <f>M101+N101-O101</f>
        <v>-3.2999999999998586E-3</v>
      </c>
    </row>
    <row r="102" spans="1:16" x14ac:dyDescent="0.25">
      <c r="A102">
        <v>31033</v>
      </c>
      <c r="B102">
        <v>15697</v>
      </c>
      <c r="C102" t="s">
        <v>25</v>
      </c>
      <c r="D102">
        <v>39.68</v>
      </c>
      <c r="E102">
        <v>0</v>
      </c>
      <c r="F102">
        <v>4.7615999999999996</v>
      </c>
      <c r="G102">
        <v>0</v>
      </c>
      <c r="H102">
        <v>39.68</v>
      </c>
      <c r="I102">
        <v>1</v>
      </c>
      <c r="J102">
        <v>0</v>
      </c>
      <c r="K102">
        <v>0</v>
      </c>
      <c r="L102">
        <v>0</v>
      </c>
      <c r="M102">
        <v>0</v>
      </c>
      <c r="N102">
        <v>0.39679999999999999</v>
      </c>
      <c r="O102">
        <v>0.4</v>
      </c>
      <c r="P102" s="9">
        <f>M102+N102-O102</f>
        <v>-3.2000000000000361E-3</v>
      </c>
    </row>
    <row r="103" spans="1:16" x14ac:dyDescent="0.25">
      <c r="A103">
        <v>31039</v>
      </c>
      <c r="B103">
        <v>15698</v>
      </c>
      <c r="C103" t="s">
        <v>25</v>
      </c>
      <c r="D103">
        <v>39.68</v>
      </c>
      <c r="E103">
        <v>0</v>
      </c>
      <c r="F103">
        <v>4.7615999999999996</v>
      </c>
      <c r="G103">
        <v>0</v>
      </c>
      <c r="H103">
        <v>39.68</v>
      </c>
      <c r="I103">
        <v>1</v>
      </c>
      <c r="J103">
        <v>0</v>
      </c>
      <c r="K103">
        <v>0</v>
      </c>
      <c r="L103">
        <v>0</v>
      </c>
      <c r="M103">
        <v>0</v>
      </c>
      <c r="N103">
        <v>0.39679999999999999</v>
      </c>
      <c r="O103">
        <v>0.4</v>
      </c>
      <c r="P103" s="9">
        <f>M103+N103-O103</f>
        <v>-3.2000000000000361E-3</v>
      </c>
    </row>
    <row r="104" spans="1:16" x14ac:dyDescent="0.25">
      <c r="A104">
        <v>175567</v>
      </c>
      <c r="B104">
        <v>94455</v>
      </c>
      <c r="C104" t="s">
        <v>23</v>
      </c>
      <c r="D104">
        <v>3.69</v>
      </c>
      <c r="E104">
        <v>0</v>
      </c>
      <c r="F104">
        <v>0.44280000000000003</v>
      </c>
      <c r="G104">
        <v>0</v>
      </c>
      <c r="H104">
        <v>3.69</v>
      </c>
      <c r="I104">
        <v>1</v>
      </c>
      <c r="J104">
        <v>0</v>
      </c>
      <c r="K104">
        <v>0</v>
      </c>
      <c r="L104">
        <v>0</v>
      </c>
      <c r="M104">
        <v>0</v>
      </c>
      <c r="N104">
        <v>3.6900000000000002E-2</v>
      </c>
      <c r="O104">
        <v>0.04</v>
      </c>
      <c r="P104" s="9">
        <f>M104+N104-O104</f>
        <v>-3.0999999999999986E-3</v>
      </c>
    </row>
    <row r="105" spans="1:16" x14ac:dyDescent="0.25">
      <c r="A105">
        <v>174759</v>
      </c>
      <c r="B105">
        <v>92460</v>
      </c>
      <c r="C105" t="s">
        <v>23</v>
      </c>
      <c r="D105">
        <v>2113.69</v>
      </c>
      <c r="E105">
        <v>0</v>
      </c>
      <c r="F105">
        <v>253.64279999999999</v>
      </c>
      <c r="G105">
        <v>0</v>
      </c>
      <c r="H105">
        <v>2113.69</v>
      </c>
      <c r="I105">
        <v>1</v>
      </c>
      <c r="J105">
        <v>0</v>
      </c>
      <c r="K105">
        <v>0</v>
      </c>
      <c r="L105">
        <v>0</v>
      </c>
      <c r="M105">
        <v>0</v>
      </c>
      <c r="N105">
        <v>21.136900000000001</v>
      </c>
      <c r="O105">
        <v>21.14</v>
      </c>
      <c r="P105" s="9">
        <f>M105+N105-O105</f>
        <v>-3.0999999999998806E-3</v>
      </c>
    </row>
    <row r="106" spans="1:16" x14ac:dyDescent="0.25">
      <c r="A106">
        <v>175498</v>
      </c>
      <c r="B106">
        <v>95080</v>
      </c>
      <c r="C106" t="s">
        <v>23</v>
      </c>
      <c r="D106">
        <v>546.69000000000005</v>
      </c>
      <c r="E106">
        <v>0</v>
      </c>
      <c r="F106">
        <v>65.602800000000002</v>
      </c>
      <c r="G106">
        <v>0</v>
      </c>
      <c r="H106">
        <v>546.69000000000005</v>
      </c>
      <c r="I106">
        <v>1</v>
      </c>
      <c r="J106">
        <v>0</v>
      </c>
      <c r="K106">
        <v>0</v>
      </c>
      <c r="L106">
        <v>0</v>
      </c>
      <c r="M106">
        <v>0</v>
      </c>
      <c r="N106">
        <v>5.4668999999999999</v>
      </c>
      <c r="O106">
        <v>5.47</v>
      </c>
      <c r="P106" s="9">
        <f>M106+N106-O106</f>
        <v>-3.0999999999998806E-3</v>
      </c>
    </row>
    <row r="107" spans="1:16" x14ac:dyDescent="0.25">
      <c r="A107">
        <v>175061</v>
      </c>
      <c r="B107">
        <v>93592</v>
      </c>
      <c r="C107" t="s">
        <v>23</v>
      </c>
      <c r="D107">
        <v>307.85000000000002</v>
      </c>
      <c r="E107">
        <v>0</v>
      </c>
      <c r="F107">
        <v>36.942</v>
      </c>
      <c r="G107">
        <v>0</v>
      </c>
      <c r="H107">
        <v>307.85000000000002</v>
      </c>
      <c r="I107">
        <v>2</v>
      </c>
      <c r="J107">
        <v>0</v>
      </c>
      <c r="K107">
        <v>0</v>
      </c>
      <c r="L107">
        <v>0</v>
      </c>
      <c r="M107">
        <v>0</v>
      </c>
      <c r="N107">
        <v>6.157</v>
      </c>
      <c r="O107">
        <v>6.16</v>
      </c>
      <c r="P107" s="9">
        <f>M107+N107-O107</f>
        <v>-3.0000000000001137E-3</v>
      </c>
    </row>
    <row r="108" spans="1:16" x14ac:dyDescent="0.25">
      <c r="A108">
        <v>175472</v>
      </c>
      <c r="B108">
        <v>93603</v>
      </c>
      <c r="C108" t="s">
        <v>23</v>
      </c>
      <c r="D108">
        <v>552.70000000000005</v>
      </c>
      <c r="E108">
        <v>0</v>
      </c>
      <c r="F108">
        <v>66.323999999999998</v>
      </c>
      <c r="G108">
        <v>0</v>
      </c>
      <c r="H108">
        <v>552.70000000000005</v>
      </c>
      <c r="I108">
        <v>1</v>
      </c>
      <c r="J108">
        <v>0</v>
      </c>
      <c r="K108">
        <v>0</v>
      </c>
      <c r="L108">
        <v>0</v>
      </c>
      <c r="M108">
        <v>0</v>
      </c>
      <c r="N108">
        <v>5.5270000000000001</v>
      </c>
      <c r="O108">
        <v>5.53</v>
      </c>
      <c r="P108" s="9">
        <f>M108+N108-O108</f>
        <v>-3.0000000000001137E-3</v>
      </c>
    </row>
    <row r="109" spans="1:16" x14ac:dyDescent="0.25">
      <c r="A109">
        <v>4303</v>
      </c>
      <c r="B109">
        <v>14575</v>
      </c>
      <c r="C109" t="s">
        <v>27</v>
      </c>
      <c r="D109">
        <v>3525.35</v>
      </c>
      <c r="E109">
        <v>0</v>
      </c>
      <c r="F109">
        <v>423.04199999999997</v>
      </c>
      <c r="G109">
        <v>0</v>
      </c>
      <c r="H109">
        <v>3525.35</v>
      </c>
      <c r="I109">
        <v>2</v>
      </c>
      <c r="J109">
        <v>0</v>
      </c>
      <c r="K109">
        <v>0</v>
      </c>
      <c r="L109">
        <v>0</v>
      </c>
      <c r="M109">
        <v>0</v>
      </c>
      <c r="N109">
        <v>70.507000000000005</v>
      </c>
      <c r="O109">
        <v>70.510000000000005</v>
      </c>
      <c r="P109" s="9">
        <f>M109+N109-O109</f>
        <v>-3.0000000000001137E-3</v>
      </c>
    </row>
    <row r="110" spans="1:16" x14ac:dyDescent="0.25">
      <c r="A110">
        <v>174907</v>
      </c>
      <c r="B110">
        <v>95080</v>
      </c>
      <c r="C110" t="s">
        <v>23</v>
      </c>
      <c r="D110">
        <v>89.7</v>
      </c>
      <c r="E110">
        <v>0</v>
      </c>
      <c r="F110">
        <v>10.763999999999999</v>
      </c>
      <c r="G110">
        <v>0</v>
      </c>
      <c r="H110">
        <v>89.7</v>
      </c>
      <c r="I110">
        <v>1</v>
      </c>
      <c r="J110">
        <v>0</v>
      </c>
      <c r="K110">
        <v>0</v>
      </c>
      <c r="L110">
        <v>0</v>
      </c>
      <c r="M110">
        <v>0</v>
      </c>
      <c r="N110">
        <v>0.89700000000000002</v>
      </c>
      <c r="O110">
        <v>0.9</v>
      </c>
      <c r="P110" s="9">
        <f>M110+N110-O110</f>
        <v>-3.0000000000000027E-3</v>
      </c>
    </row>
    <row r="111" spans="1:16" x14ac:dyDescent="0.25">
      <c r="A111">
        <v>31060</v>
      </c>
      <c r="B111">
        <v>15810</v>
      </c>
      <c r="C111" t="s">
        <v>25</v>
      </c>
      <c r="D111">
        <v>59.35</v>
      </c>
      <c r="E111">
        <v>0</v>
      </c>
      <c r="F111">
        <v>7.1219999999999999</v>
      </c>
      <c r="G111">
        <v>0</v>
      </c>
      <c r="H111">
        <v>59.35</v>
      </c>
      <c r="I111">
        <v>2</v>
      </c>
      <c r="J111">
        <v>0</v>
      </c>
      <c r="K111">
        <v>0</v>
      </c>
      <c r="L111">
        <v>0</v>
      </c>
      <c r="M111">
        <v>0</v>
      </c>
      <c r="N111">
        <v>1.1870000000000001</v>
      </c>
      <c r="O111">
        <v>1.19</v>
      </c>
      <c r="P111" s="9">
        <f>M111+N111-O111</f>
        <v>-2.9999999999998916E-3</v>
      </c>
    </row>
    <row r="112" spans="1:16" x14ac:dyDescent="0.25">
      <c r="A112">
        <v>128427</v>
      </c>
      <c r="B112">
        <v>17438</v>
      </c>
      <c r="C112" t="s">
        <v>24</v>
      </c>
      <c r="D112">
        <v>283.70999999999998</v>
      </c>
      <c r="E112">
        <v>0</v>
      </c>
      <c r="F112">
        <v>34.045200000000001</v>
      </c>
      <c r="G112">
        <v>0</v>
      </c>
      <c r="H112">
        <v>283.70999999999998</v>
      </c>
      <c r="I112">
        <v>1</v>
      </c>
      <c r="J112">
        <v>0</v>
      </c>
      <c r="K112">
        <v>0</v>
      </c>
      <c r="L112">
        <v>0</v>
      </c>
      <c r="M112">
        <v>0</v>
      </c>
      <c r="N112">
        <v>2.8371</v>
      </c>
      <c r="O112">
        <v>2.84</v>
      </c>
      <c r="P112" s="9">
        <f>M112+N112-O112</f>
        <v>-2.8999999999999027E-3</v>
      </c>
    </row>
    <row r="113" spans="1:16" x14ac:dyDescent="0.25">
      <c r="A113">
        <v>175557</v>
      </c>
      <c r="B113">
        <v>94494</v>
      </c>
      <c r="C113" t="s">
        <v>23</v>
      </c>
      <c r="D113">
        <v>1727.72</v>
      </c>
      <c r="E113">
        <v>0</v>
      </c>
      <c r="F113">
        <v>207.32640000000001</v>
      </c>
      <c r="G113">
        <v>0</v>
      </c>
      <c r="H113">
        <v>1727.72</v>
      </c>
      <c r="I113">
        <v>1</v>
      </c>
      <c r="J113">
        <v>0</v>
      </c>
      <c r="K113">
        <v>0</v>
      </c>
      <c r="L113">
        <v>0</v>
      </c>
      <c r="M113">
        <v>0</v>
      </c>
      <c r="N113">
        <v>17.277200000000001</v>
      </c>
      <c r="O113">
        <v>17.28</v>
      </c>
      <c r="P113" s="9">
        <f>M113+N113-O113</f>
        <v>-2.8000000000005798E-3</v>
      </c>
    </row>
    <row r="114" spans="1:16" x14ac:dyDescent="0.25">
      <c r="A114">
        <v>27382</v>
      </c>
      <c r="B114">
        <v>13854</v>
      </c>
      <c r="C114" t="s">
        <v>26</v>
      </c>
      <c r="D114">
        <v>4206.72</v>
      </c>
      <c r="E114">
        <v>0</v>
      </c>
      <c r="F114">
        <v>504.8064</v>
      </c>
      <c r="G114">
        <v>0</v>
      </c>
      <c r="H114">
        <v>4206.72</v>
      </c>
      <c r="I114">
        <v>1</v>
      </c>
      <c r="J114">
        <v>0</v>
      </c>
      <c r="K114">
        <v>0</v>
      </c>
      <c r="L114">
        <v>0</v>
      </c>
      <c r="M114">
        <v>0</v>
      </c>
      <c r="N114">
        <v>42.0672</v>
      </c>
      <c r="O114">
        <v>42.07</v>
      </c>
      <c r="P114" s="9">
        <f>M114+N114-O114</f>
        <v>-2.8000000000005798E-3</v>
      </c>
    </row>
    <row r="115" spans="1:16" x14ac:dyDescent="0.25">
      <c r="A115">
        <v>27404</v>
      </c>
      <c r="B115">
        <v>13983</v>
      </c>
      <c r="C115" t="s">
        <v>26</v>
      </c>
      <c r="D115">
        <v>998.72</v>
      </c>
      <c r="E115">
        <v>0</v>
      </c>
      <c r="F115">
        <v>119.8464</v>
      </c>
      <c r="G115">
        <v>0</v>
      </c>
      <c r="H115">
        <v>998.72</v>
      </c>
      <c r="I115">
        <v>1</v>
      </c>
      <c r="J115">
        <v>0</v>
      </c>
      <c r="K115">
        <v>0</v>
      </c>
      <c r="L115">
        <v>0</v>
      </c>
      <c r="M115">
        <v>0</v>
      </c>
      <c r="N115">
        <v>9.9871999999999996</v>
      </c>
      <c r="O115">
        <v>9.99</v>
      </c>
      <c r="P115" s="9">
        <f>M115+N115-O115</f>
        <v>-2.8000000000005798E-3</v>
      </c>
    </row>
    <row r="116" spans="1:16" x14ac:dyDescent="0.25">
      <c r="A116">
        <v>128449</v>
      </c>
      <c r="B116">
        <v>18179</v>
      </c>
      <c r="C116" t="s">
        <v>24</v>
      </c>
      <c r="D116">
        <v>37.86</v>
      </c>
      <c r="E116">
        <v>0</v>
      </c>
      <c r="F116">
        <v>4.5431999999999997</v>
      </c>
      <c r="G116">
        <v>0</v>
      </c>
      <c r="H116">
        <v>37.86</v>
      </c>
      <c r="I116">
        <v>2</v>
      </c>
      <c r="J116">
        <v>0</v>
      </c>
      <c r="K116">
        <v>0</v>
      </c>
      <c r="L116">
        <v>0</v>
      </c>
      <c r="M116">
        <v>0</v>
      </c>
      <c r="N116">
        <v>0.75719999999999998</v>
      </c>
      <c r="O116">
        <v>0.76</v>
      </c>
      <c r="P116" s="9">
        <f>M116+N116-O116</f>
        <v>-2.8000000000000247E-3</v>
      </c>
    </row>
    <row r="117" spans="1:16" x14ac:dyDescent="0.25">
      <c r="A117">
        <v>128558</v>
      </c>
      <c r="B117">
        <v>17829</v>
      </c>
      <c r="C117" t="s">
        <v>24</v>
      </c>
      <c r="D117">
        <v>89.72</v>
      </c>
      <c r="E117">
        <v>0</v>
      </c>
      <c r="F117">
        <v>10.766400000000001</v>
      </c>
      <c r="G117">
        <v>0</v>
      </c>
      <c r="H117">
        <v>89.72</v>
      </c>
      <c r="I117">
        <v>1</v>
      </c>
      <c r="J117">
        <v>0</v>
      </c>
      <c r="K117">
        <v>0</v>
      </c>
      <c r="L117">
        <v>0</v>
      </c>
      <c r="M117">
        <v>0</v>
      </c>
      <c r="N117">
        <v>0.8972</v>
      </c>
      <c r="O117">
        <v>0.9</v>
      </c>
      <c r="P117" s="9">
        <f>M117+N117-O117</f>
        <v>-2.8000000000000247E-3</v>
      </c>
    </row>
    <row r="118" spans="1:16" x14ac:dyDescent="0.25">
      <c r="A118">
        <v>31028</v>
      </c>
      <c r="B118">
        <v>15542</v>
      </c>
      <c r="C118" t="s">
        <v>25</v>
      </c>
      <c r="D118">
        <v>67.72</v>
      </c>
      <c r="E118">
        <v>0</v>
      </c>
      <c r="F118">
        <v>8.1264000000000003</v>
      </c>
      <c r="G118">
        <v>0</v>
      </c>
      <c r="H118">
        <v>67.72</v>
      </c>
      <c r="I118">
        <v>1</v>
      </c>
      <c r="J118">
        <v>0</v>
      </c>
      <c r="K118">
        <v>0</v>
      </c>
      <c r="L118">
        <v>0</v>
      </c>
      <c r="M118">
        <v>0</v>
      </c>
      <c r="N118">
        <v>0.67720000000000002</v>
      </c>
      <c r="O118">
        <v>0.68</v>
      </c>
      <c r="P118" s="9">
        <f>M118+N118-O118</f>
        <v>-2.8000000000000247E-3</v>
      </c>
    </row>
    <row r="119" spans="1:16" x14ac:dyDescent="0.25">
      <c r="A119">
        <v>175236</v>
      </c>
      <c r="B119">
        <v>95065</v>
      </c>
      <c r="C119" t="s">
        <v>23</v>
      </c>
      <c r="D119">
        <v>423.73</v>
      </c>
      <c r="E119">
        <v>0</v>
      </c>
      <c r="F119">
        <v>50.8476</v>
      </c>
      <c r="G119">
        <v>0</v>
      </c>
      <c r="H119">
        <v>423.73</v>
      </c>
      <c r="I119">
        <v>1</v>
      </c>
      <c r="J119">
        <v>0</v>
      </c>
      <c r="K119">
        <v>0</v>
      </c>
      <c r="L119">
        <v>0</v>
      </c>
      <c r="M119">
        <v>0</v>
      </c>
      <c r="N119">
        <v>4.2373000000000003</v>
      </c>
      <c r="O119">
        <v>4.24</v>
      </c>
      <c r="P119" s="9">
        <f>M119+N119-O119</f>
        <v>-2.6999999999999247E-3</v>
      </c>
    </row>
    <row r="120" spans="1:16" x14ac:dyDescent="0.25">
      <c r="A120">
        <v>175262</v>
      </c>
      <c r="B120">
        <v>95339</v>
      </c>
      <c r="C120" t="s">
        <v>23</v>
      </c>
      <c r="D120">
        <v>763.73</v>
      </c>
      <c r="E120">
        <v>0</v>
      </c>
      <c r="F120">
        <v>91.647599999999997</v>
      </c>
      <c r="G120">
        <v>0</v>
      </c>
      <c r="H120">
        <v>763.73</v>
      </c>
      <c r="I120">
        <v>1</v>
      </c>
      <c r="J120">
        <v>0</v>
      </c>
      <c r="K120">
        <v>0</v>
      </c>
      <c r="L120">
        <v>0</v>
      </c>
      <c r="M120">
        <v>0</v>
      </c>
      <c r="N120">
        <v>7.6372999999999998</v>
      </c>
      <c r="O120">
        <v>7.64</v>
      </c>
      <c r="P120" s="9">
        <f>M120+N120-O120</f>
        <v>-2.6999999999999247E-3</v>
      </c>
    </row>
    <row r="121" spans="1:16" x14ac:dyDescent="0.25">
      <c r="A121">
        <v>4034</v>
      </c>
      <c r="B121">
        <v>13754</v>
      </c>
      <c r="C121" t="s">
        <v>27</v>
      </c>
      <c r="D121">
        <v>83.73</v>
      </c>
      <c r="E121">
        <v>0</v>
      </c>
      <c r="F121">
        <v>10.047599999999999</v>
      </c>
      <c r="G121">
        <v>0</v>
      </c>
      <c r="H121">
        <v>83.73</v>
      </c>
      <c r="I121">
        <v>1</v>
      </c>
      <c r="J121">
        <v>0</v>
      </c>
      <c r="K121">
        <v>0</v>
      </c>
      <c r="L121">
        <v>0</v>
      </c>
      <c r="M121">
        <v>0</v>
      </c>
      <c r="N121">
        <v>0.83730000000000004</v>
      </c>
      <c r="O121">
        <v>0.84</v>
      </c>
      <c r="P121" s="9">
        <f>M121+N121-O121</f>
        <v>-2.6999999999999247E-3</v>
      </c>
    </row>
    <row r="122" spans="1:16" x14ac:dyDescent="0.25">
      <c r="A122">
        <v>175096</v>
      </c>
      <c r="B122">
        <v>92456</v>
      </c>
      <c r="C122" t="s">
        <v>23</v>
      </c>
      <c r="D122">
        <v>1312.74</v>
      </c>
      <c r="E122">
        <v>0</v>
      </c>
      <c r="F122">
        <v>157.52879999999999</v>
      </c>
      <c r="G122">
        <v>0</v>
      </c>
      <c r="H122">
        <v>1312.74</v>
      </c>
      <c r="I122">
        <v>1</v>
      </c>
      <c r="J122">
        <v>0</v>
      </c>
      <c r="K122">
        <v>0</v>
      </c>
      <c r="L122">
        <v>0</v>
      </c>
      <c r="M122">
        <v>0</v>
      </c>
      <c r="N122">
        <v>13.1274</v>
      </c>
      <c r="O122">
        <v>13.13</v>
      </c>
      <c r="P122" s="9">
        <f>M122+N122-O122</f>
        <v>-2.6000000000010459E-3</v>
      </c>
    </row>
    <row r="123" spans="1:16" x14ac:dyDescent="0.25">
      <c r="A123">
        <v>174682</v>
      </c>
      <c r="B123">
        <v>91646</v>
      </c>
      <c r="C123" t="s">
        <v>23</v>
      </c>
      <c r="D123">
        <v>53.87</v>
      </c>
      <c r="E123">
        <v>0</v>
      </c>
      <c r="F123">
        <v>6.4644000000000004</v>
      </c>
      <c r="G123">
        <v>0</v>
      </c>
      <c r="H123">
        <v>53.87</v>
      </c>
      <c r="I123">
        <v>2</v>
      </c>
      <c r="J123">
        <v>0</v>
      </c>
      <c r="K123">
        <v>0</v>
      </c>
      <c r="L123">
        <v>0</v>
      </c>
      <c r="M123">
        <v>0</v>
      </c>
      <c r="N123">
        <v>1.0773999999999999</v>
      </c>
      <c r="O123">
        <v>1.08</v>
      </c>
      <c r="P123" s="9">
        <f>M123+N123-O123</f>
        <v>-2.6000000000001577E-3</v>
      </c>
    </row>
    <row r="124" spans="1:16" x14ac:dyDescent="0.25">
      <c r="A124">
        <v>175078</v>
      </c>
      <c r="B124">
        <v>93562</v>
      </c>
      <c r="C124" t="s">
        <v>23</v>
      </c>
      <c r="D124">
        <v>84.74</v>
      </c>
      <c r="E124">
        <v>0</v>
      </c>
      <c r="F124">
        <v>10.168799999999999</v>
      </c>
      <c r="G124">
        <v>0</v>
      </c>
      <c r="H124">
        <v>84.74</v>
      </c>
      <c r="I124">
        <v>1</v>
      </c>
      <c r="J124">
        <v>0</v>
      </c>
      <c r="K124">
        <v>0</v>
      </c>
      <c r="L124">
        <v>0</v>
      </c>
      <c r="M124">
        <v>0</v>
      </c>
      <c r="N124">
        <v>0.84740000000000004</v>
      </c>
      <c r="O124">
        <v>0.85</v>
      </c>
      <c r="P124" s="9">
        <f>M124+N124-O124</f>
        <v>-2.5999999999999357E-3</v>
      </c>
    </row>
    <row r="125" spans="1:16" x14ac:dyDescent="0.25">
      <c r="A125">
        <v>31047</v>
      </c>
      <c r="B125">
        <v>15700</v>
      </c>
      <c r="C125" t="s">
        <v>25</v>
      </c>
      <c r="D125">
        <v>503.75</v>
      </c>
      <c r="E125">
        <v>0</v>
      </c>
      <c r="F125">
        <v>60.45</v>
      </c>
      <c r="G125">
        <v>0</v>
      </c>
      <c r="H125">
        <v>503.75</v>
      </c>
      <c r="I125">
        <v>1</v>
      </c>
      <c r="J125">
        <v>0</v>
      </c>
      <c r="K125">
        <v>0</v>
      </c>
      <c r="L125">
        <v>0</v>
      </c>
      <c r="M125">
        <v>0</v>
      </c>
      <c r="N125">
        <v>5.0374999999999996</v>
      </c>
      <c r="O125">
        <v>5.04</v>
      </c>
      <c r="P125" s="9">
        <f>M125+N125-O125</f>
        <v>-2.5000000000003908E-3</v>
      </c>
    </row>
    <row r="126" spans="1:16" x14ac:dyDescent="0.25">
      <c r="A126">
        <v>4230</v>
      </c>
      <c r="B126">
        <v>13998</v>
      </c>
      <c r="C126" t="s">
        <v>27</v>
      </c>
      <c r="D126">
        <v>49.76</v>
      </c>
      <c r="E126">
        <v>0</v>
      </c>
      <c r="F126">
        <v>5.9711999999999996</v>
      </c>
      <c r="G126">
        <v>0</v>
      </c>
      <c r="H126">
        <v>49.76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0.49759999999999999</v>
      </c>
      <c r="O126">
        <v>0.5</v>
      </c>
      <c r="P126" s="9">
        <f>M126+N126-O126</f>
        <v>-2.4000000000000132E-3</v>
      </c>
    </row>
    <row r="127" spans="1:16" x14ac:dyDescent="0.25">
      <c r="A127">
        <v>27317</v>
      </c>
      <c r="B127">
        <v>13604</v>
      </c>
      <c r="C127" t="s">
        <v>26</v>
      </c>
      <c r="D127">
        <v>49.95</v>
      </c>
      <c r="E127">
        <v>0</v>
      </c>
      <c r="F127">
        <v>5.9939999999999998</v>
      </c>
      <c r="G127">
        <v>0</v>
      </c>
      <c r="H127">
        <v>49.95</v>
      </c>
      <c r="I127">
        <v>1</v>
      </c>
      <c r="J127">
        <v>0</v>
      </c>
      <c r="K127">
        <v>30</v>
      </c>
      <c r="L127">
        <v>0</v>
      </c>
      <c r="M127">
        <v>1.7982</v>
      </c>
      <c r="N127">
        <v>0.4995</v>
      </c>
      <c r="O127">
        <v>2.2999999999999998</v>
      </c>
      <c r="P127" s="9">
        <f>M127+N127-O127</f>
        <v>-2.2999999999999687E-3</v>
      </c>
    </row>
    <row r="128" spans="1:16" x14ac:dyDescent="0.25">
      <c r="A128">
        <v>27329</v>
      </c>
      <c r="B128">
        <v>13342</v>
      </c>
      <c r="C128" t="s">
        <v>26</v>
      </c>
      <c r="D128">
        <v>255.77</v>
      </c>
      <c r="E128">
        <v>0</v>
      </c>
      <c r="F128">
        <v>30.692399999999999</v>
      </c>
      <c r="G128">
        <v>0</v>
      </c>
      <c r="H128">
        <v>255.77</v>
      </c>
      <c r="I128">
        <v>1</v>
      </c>
      <c r="J128">
        <v>0</v>
      </c>
      <c r="K128">
        <v>0</v>
      </c>
      <c r="L128">
        <v>0</v>
      </c>
      <c r="M128">
        <v>0</v>
      </c>
      <c r="N128">
        <v>2.5577000000000001</v>
      </c>
      <c r="O128">
        <v>2.56</v>
      </c>
      <c r="P128" s="9">
        <f>M128+N128-O128</f>
        <v>-2.2999999999999687E-3</v>
      </c>
    </row>
    <row r="129" spans="1:16" x14ac:dyDescent="0.25">
      <c r="A129">
        <v>27348</v>
      </c>
      <c r="B129">
        <v>13757</v>
      </c>
      <c r="C129" t="s">
        <v>26</v>
      </c>
      <c r="D129">
        <v>3510.77</v>
      </c>
      <c r="E129">
        <v>0</v>
      </c>
      <c r="F129">
        <v>421.29239999999999</v>
      </c>
      <c r="G129">
        <v>0</v>
      </c>
      <c r="H129">
        <v>3510.77</v>
      </c>
      <c r="I129">
        <v>1</v>
      </c>
      <c r="J129">
        <v>0</v>
      </c>
      <c r="K129">
        <v>0</v>
      </c>
      <c r="L129">
        <v>0</v>
      </c>
      <c r="M129">
        <v>0</v>
      </c>
      <c r="N129">
        <v>35.107700000000001</v>
      </c>
      <c r="O129">
        <v>35.11</v>
      </c>
      <c r="P129" s="9">
        <f>M129+N129-O129</f>
        <v>-2.2999999999981924E-3</v>
      </c>
    </row>
    <row r="130" spans="1:16" x14ac:dyDescent="0.25">
      <c r="A130">
        <v>175503</v>
      </c>
      <c r="B130">
        <v>95083</v>
      </c>
      <c r="C130" t="s">
        <v>23</v>
      </c>
      <c r="D130">
        <v>80.78</v>
      </c>
      <c r="E130">
        <v>0</v>
      </c>
      <c r="F130">
        <v>9.6936</v>
      </c>
      <c r="G130">
        <v>0</v>
      </c>
      <c r="H130">
        <v>80.78</v>
      </c>
      <c r="I130">
        <v>1</v>
      </c>
      <c r="J130">
        <v>0</v>
      </c>
      <c r="K130">
        <v>0</v>
      </c>
      <c r="L130">
        <v>0</v>
      </c>
      <c r="M130">
        <v>0</v>
      </c>
      <c r="N130">
        <v>0.80779999999999996</v>
      </c>
      <c r="O130">
        <v>0.81</v>
      </c>
      <c r="P130" s="9">
        <f>M130+N130-O130</f>
        <v>-2.2000000000000908E-3</v>
      </c>
    </row>
    <row r="131" spans="1:16" x14ac:dyDescent="0.25">
      <c r="A131">
        <v>174998</v>
      </c>
      <c r="B131">
        <v>95845</v>
      </c>
      <c r="C131" t="s">
        <v>23</v>
      </c>
      <c r="D131">
        <v>250.78</v>
      </c>
      <c r="E131">
        <v>0</v>
      </c>
      <c r="F131">
        <v>30.093599999999999</v>
      </c>
      <c r="G131">
        <v>0</v>
      </c>
      <c r="H131">
        <v>250.78</v>
      </c>
      <c r="I131">
        <v>1</v>
      </c>
      <c r="J131">
        <v>0</v>
      </c>
      <c r="K131">
        <v>0</v>
      </c>
      <c r="L131">
        <v>0</v>
      </c>
      <c r="M131">
        <v>0</v>
      </c>
      <c r="N131">
        <v>2.5078</v>
      </c>
      <c r="O131">
        <v>2.5099999999999998</v>
      </c>
      <c r="P131" s="9">
        <f>M131+N131-O131</f>
        <v>-2.1999999999997577E-3</v>
      </c>
    </row>
    <row r="132" spans="1:16" x14ac:dyDescent="0.25">
      <c r="A132">
        <v>174756</v>
      </c>
      <c r="B132">
        <v>93078</v>
      </c>
      <c r="C132" t="s">
        <v>23</v>
      </c>
      <c r="D132">
        <v>70.17</v>
      </c>
      <c r="E132">
        <v>0</v>
      </c>
      <c r="F132">
        <v>8.4204000000000008</v>
      </c>
      <c r="G132">
        <v>0</v>
      </c>
      <c r="H132">
        <v>70.17</v>
      </c>
      <c r="I132">
        <v>1</v>
      </c>
      <c r="J132">
        <v>0</v>
      </c>
      <c r="K132">
        <v>30</v>
      </c>
      <c r="L132">
        <v>0</v>
      </c>
      <c r="M132">
        <v>2.5261200000000001</v>
      </c>
      <c r="N132">
        <v>0.70169999999999999</v>
      </c>
      <c r="O132">
        <v>3.23</v>
      </c>
      <c r="P132" s="9">
        <f>M132+N132-O132</f>
        <v>-2.1799999999996267E-3</v>
      </c>
    </row>
    <row r="133" spans="1:16" x14ac:dyDescent="0.25">
      <c r="A133">
        <v>175531</v>
      </c>
      <c r="B133">
        <v>95332</v>
      </c>
      <c r="C133" t="s">
        <v>23</v>
      </c>
      <c r="D133">
        <v>357.78</v>
      </c>
      <c r="E133">
        <v>0</v>
      </c>
      <c r="F133">
        <v>42.933599999999998</v>
      </c>
      <c r="G133">
        <v>0</v>
      </c>
      <c r="H133">
        <v>357.78</v>
      </c>
      <c r="I133">
        <v>1</v>
      </c>
      <c r="J133">
        <v>0</v>
      </c>
      <c r="K133">
        <v>30</v>
      </c>
      <c r="L133">
        <v>0</v>
      </c>
      <c r="M133">
        <v>12.88008</v>
      </c>
      <c r="N133">
        <v>3.5777999999999999</v>
      </c>
      <c r="O133">
        <v>16.46</v>
      </c>
      <c r="P133" s="9">
        <f>M133+N133-O133</f>
        <v>-2.1200000000014541E-3</v>
      </c>
    </row>
    <row r="134" spans="1:16" x14ac:dyDescent="0.25">
      <c r="A134">
        <v>174981</v>
      </c>
      <c r="B134">
        <v>93581</v>
      </c>
      <c r="C134" t="s">
        <v>23</v>
      </c>
      <c r="D134">
        <v>524.79</v>
      </c>
      <c r="E134">
        <v>0</v>
      </c>
      <c r="F134">
        <v>62.974800000000002</v>
      </c>
      <c r="G134">
        <v>0</v>
      </c>
      <c r="H134">
        <v>524.79</v>
      </c>
      <c r="I134">
        <v>1</v>
      </c>
      <c r="J134">
        <v>0</v>
      </c>
      <c r="K134">
        <v>0</v>
      </c>
      <c r="L134">
        <v>0</v>
      </c>
      <c r="M134">
        <v>0</v>
      </c>
      <c r="N134">
        <v>5.2478999999999996</v>
      </c>
      <c r="O134">
        <v>5.25</v>
      </c>
      <c r="P134" s="9">
        <f>M134+N134-O134</f>
        <v>-2.1000000000004349E-3</v>
      </c>
    </row>
    <row r="135" spans="1:16" x14ac:dyDescent="0.25">
      <c r="A135">
        <v>175196</v>
      </c>
      <c r="B135">
        <v>95083</v>
      </c>
      <c r="C135" t="s">
        <v>23</v>
      </c>
      <c r="D135">
        <v>648.79</v>
      </c>
      <c r="E135">
        <v>0</v>
      </c>
      <c r="F135">
        <v>77.854799999999997</v>
      </c>
      <c r="G135">
        <v>0</v>
      </c>
      <c r="H135">
        <v>648.79</v>
      </c>
      <c r="I135">
        <v>1</v>
      </c>
      <c r="J135">
        <v>0</v>
      </c>
      <c r="K135">
        <v>0</v>
      </c>
      <c r="L135">
        <v>0</v>
      </c>
      <c r="M135">
        <v>0</v>
      </c>
      <c r="N135">
        <v>6.4878999999999998</v>
      </c>
      <c r="O135">
        <v>6.49</v>
      </c>
      <c r="P135" s="9">
        <f>M135+N135-O135</f>
        <v>-2.1000000000004349E-3</v>
      </c>
    </row>
    <row r="136" spans="1:16" x14ac:dyDescent="0.25">
      <c r="A136">
        <v>174785</v>
      </c>
      <c r="B136">
        <v>90901</v>
      </c>
      <c r="C136" t="s">
        <v>23</v>
      </c>
      <c r="D136">
        <v>13.79</v>
      </c>
      <c r="E136">
        <v>0</v>
      </c>
      <c r="F136">
        <v>1.6548</v>
      </c>
      <c r="G136">
        <v>0</v>
      </c>
      <c r="H136">
        <v>13.79</v>
      </c>
      <c r="I136">
        <v>1</v>
      </c>
      <c r="J136">
        <v>0</v>
      </c>
      <c r="K136">
        <v>0</v>
      </c>
      <c r="L136">
        <v>0</v>
      </c>
      <c r="M136">
        <v>0</v>
      </c>
      <c r="N136">
        <v>0.13789999999999999</v>
      </c>
      <c r="O136">
        <v>0.14000000000000001</v>
      </c>
      <c r="P136" s="9">
        <f>M136+N136-O136</f>
        <v>-2.1000000000000185E-3</v>
      </c>
    </row>
    <row r="137" spans="1:16" x14ac:dyDescent="0.25">
      <c r="A137">
        <v>175560</v>
      </c>
      <c r="B137">
        <v>94459</v>
      </c>
      <c r="C137" t="s">
        <v>23</v>
      </c>
      <c r="D137">
        <v>10.79</v>
      </c>
      <c r="E137">
        <v>0</v>
      </c>
      <c r="F137">
        <v>1.2948</v>
      </c>
      <c r="G137">
        <v>0</v>
      </c>
      <c r="H137">
        <v>10.79</v>
      </c>
      <c r="I137">
        <v>1</v>
      </c>
      <c r="J137">
        <v>0</v>
      </c>
      <c r="K137">
        <v>0</v>
      </c>
      <c r="L137">
        <v>0</v>
      </c>
      <c r="M137">
        <v>0</v>
      </c>
      <c r="N137">
        <v>0.1079</v>
      </c>
      <c r="O137">
        <v>0.11</v>
      </c>
      <c r="P137" s="9">
        <f>M137+N137-O137</f>
        <v>-2.1000000000000046E-3</v>
      </c>
    </row>
    <row r="138" spans="1:16" x14ac:dyDescent="0.25">
      <c r="A138">
        <v>30918</v>
      </c>
      <c r="B138">
        <v>15185</v>
      </c>
      <c r="C138" t="s">
        <v>25</v>
      </c>
      <c r="D138">
        <v>25.79</v>
      </c>
      <c r="E138">
        <v>0</v>
      </c>
      <c r="F138">
        <v>3.0948000000000002</v>
      </c>
      <c r="G138">
        <v>0</v>
      </c>
      <c r="H138">
        <v>25.79</v>
      </c>
      <c r="I138">
        <v>1</v>
      </c>
      <c r="J138">
        <v>0</v>
      </c>
      <c r="K138">
        <v>0</v>
      </c>
      <c r="L138">
        <v>0</v>
      </c>
      <c r="M138">
        <v>0</v>
      </c>
      <c r="N138">
        <v>0.25790000000000002</v>
      </c>
      <c r="O138">
        <v>0.26</v>
      </c>
      <c r="P138" s="9">
        <f>M138+N138-O138</f>
        <v>-2.0999999999999908E-3</v>
      </c>
    </row>
    <row r="139" spans="1:16" x14ac:dyDescent="0.25">
      <c r="A139">
        <v>175115</v>
      </c>
      <c r="B139">
        <v>95292</v>
      </c>
      <c r="C139" t="s">
        <v>23</v>
      </c>
      <c r="D139">
        <v>588.79</v>
      </c>
      <c r="E139">
        <v>0</v>
      </c>
      <c r="F139">
        <v>70.654799999999994</v>
      </c>
      <c r="G139">
        <v>8</v>
      </c>
      <c r="H139">
        <v>580.79</v>
      </c>
      <c r="I139">
        <v>1</v>
      </c>
      <c r="J139">
        <v>2</v>
      </c>
      <c r="K139">
        <v>0</v>
      </c>
      <c r="L139">
        <v>0</v>
      </c>
      <c r="M139">
        <v>0</v>
      </c>
      <c r="N139">
        <v>5.9679000000000002</v>
      </c>
      <c r="O139">
        <v>5.97</v>
      </c>
      <c r="P139" s="9">
        <f>M139+N139-O139</f>
        <v>-2.0999999999995467E-3</v>
      </c>
    </row>
    <row r="140" spans="1:16" x14ac:dyDescent="0.25">
      <c r="A140">
        <v>175118</v>
      </c>
      <c r="B140">
        <v>95292</v>
      </c>
      <c r="C140" t="s">
        <v>23</v>
      </c>
      <c r="D140">
        <v>61.8</v>
      </c>
      <c r="E140">
        <v>0</v>
      </c>
      <c r="F140">
        <v>7.4160000000000004</v>
      </c>
      <c r="G140">
        <v>0</v>
      </c>
      <c r="H140">
        <v>61.8</v>
      </c>
      <c r="I140">
        <v>1</v>
      </c>
      <c r="J140">
        <v>2</v>
      </c>
      <c r="K140">
        <v>0</v>
      </c>
      <c r="L140">
        <v>0</v>
      </c>
      <c r="M140">
        <v>0</v>
      </c>
      <c r="N140">
        <v>0.61799999999999999</v>
      </c>
      <c r="O140">
        <v>0.62</v>
      </c>
      <c r="P140" s="9">
        <f>M140+N140-O140</f>
        <v>-2.0000000000000018E-3</v>
      </c>
    </row>
    <row r="141" spans="1:16" x14ac:dyDescent="0.25">
      <c r="A141">
        <v>175243</v>
      </c>
      <c r="B141">
        <v>93566</v>
      </c>
      <c r="C141" t="s">
        <v>23</v>
      </c>
      <c r="D141">
        <v>82.8</v>
      </c>
      <c r="E141">
        <v>0</v>
      </c>
      <c r="F141">
        <v>9.9359999999999999</v>
      </c>
      <c r="G141">
        <v>0</v>
      </c>
      <c r="H141">
        <v>82.8</v>
      </c>
      <c r="I141">
        <v>1</v>
      </c>
      <c r="J141">
        <v>0</v>
      </c>
      <c r="K141">
        <v>0</v>
      </c>
      <c r="L141">
        <v>0</v>
      </c>
      <c r="M141">
        <v>0</v>
      </c>
      <c r="N141">
        <v>0.82799999999999996</v>
      </c>
      <c r="O141">
        <v>0.83</v>
      </c>
      <c r="P141" s="9">
        <f>M141+N141-O141</f>
        <v>-2.0000000000000018E-3</v>
      </c>
    </row>
    <row r="142" spans="1:16" x14ac:dyDescent="0.25">
      <c r="A142">
        <v>175533</v>
      </c>
      <c r="B142">
        <v>95660</v>
      </c>
      <c r="C142" t="s">
        <v>23</v>
      </c>
      <c r="D142">
        <v>20.8</v>
      </c>
      <c r="E142">
        <v>0</v>
      </c>
      <c r="F142">
        <v>2.496</v>
      </c>
      <c r="G142">
        <v>0</v>
      </c>
      <c r="H142">
        <v>20.8</v>
      </c>
      <c r="I142">
        <v>1</v>
      </c>
      <c r="J142">
        <v>0</v>
      </c>
      <c r="K142">
        <v>0</v>
      </c>
      <c r="L142">
        <v>0</v>
      </c>
      <c r="M142">
        <v>0</v>
      </c>
      <c r="N142">
        <v>0.20799999999999999</v>
      </c>
      <c r="O142">
        <v>0.21</v>
      </c>
      <c r="P142" s="9">
        <f>M142+N142-O142</f>
        <v>-2.0000000000000018E-3</v>
      </c>
    </row>
    <row r="143" spans="1:16" x14ac:dyDescent="0.25">
      <c r="A143">
        <v>128434</v>
      </c>
      <c r="B143">
        <v>17624</v>
      </c>
      <c r="C143" t="s">
        <v>24</v>
      </c>
      <c r="D143">
        <v>199.8</v>
      </c>
      <c r="E143">
        <v>0</v>
      </c>
      <c r="F143">
        <v>23.975999999999999</v>
      </c>
      <c r="G143">
        <v>0</v>
      </c>
      <c r="H143">
        <v>199.8</v>
      </c>
      <c r="I143">
        <v>1</v>
      </c>
      <c r="J143">
        <v>0</v>
      </c>
      <c r="K143">
        <v>0</v>
      </c>
      <c r="L143">
        <v>0</v>
      </c>
      <c r="M143">
        <v>0</v>
      </c>
      <c r="N143">
        <v>1.998</v>
      </c>
      <c r="O143">
        <v>2</v>
      </c>
      <c r="P143" s="9">
        <f>M143+N143-O143</f>
        <v>-2.0000000000000018E-3</v>
      </c>
    </row>
    <row r="144" spans="1:16" x14ac:dyDescent="0.25">
      <c r="A144">
        <v>31029</v>
      </c>
      <c r="B144">
        <v>15580</v>
      </c>
      <c r="C144" t="s">
        <v>25</v>
      </c>
      <c r="D144">
        <v>79.900000000000006</v>
      </c>
      <c r="E144">
        <v>0</v>
      </c>
      <c r="F144">
        <v>9.5879999999999992</v>
      </c>
      <c r="G144">
        <v>0</v>
      </c>
      <c r="H144">
        <v>79.900000000000006</v>
      </c>
      <c r="I144">
        <v>2</v>
      </c>
      <c r="J144">
        <v>0</v>
      </c>
      <c r="K144">
        <v>0</v>
      </c>
      <c r="L144">
        <v>0</v>
      </c>
      <c r="M144">
        <v>0</v>
      </c>
      <c r="N144">
        <v>1.5980000000000001</v>
      </c>
      <c r="O144">
        <v>1.6</v>
      </c>
      <c r="P144" s="9">
        <f>M144+N144-O144</f>
        <v>-2.0000000000000018E-3</v>
      </c>
    </row>
    <row r="145" spans="1:16" x14ac:dyDescent="0.25">
      <c r="A145">
        <v>27313</v>
      </c>
      <c r="B145">
        <v>13210</v>
      </c>
      <c r="C145" t="s">
        <v>26</v>
      </c>
      <c r="D145">
        <v>617.79999999999995</v>
      </c>
      <c r="E145">
        <v>0</v>
      </c>
      <c r="F145">
        <v>74.135999999999996</v>
      </c>
      <c r="G145">
        <v>0</v>
      </c>
      <c r="H145">
        <v>617.79999999999995</v>
      </c>
      <c r="I145">
        <v>1</v>
      </c>
      <c r="J145">
        <v>0</v>
      </c>
      <c r="K145">
        <v>0</v>
      </c>
      <c r="L145">
        <v>0</v>
      </c>
      <c r="M145">
        <v>0</v>
      </c>
      <c r="N145">
        <v>6.1779999999999999</v>
      </c>
      <c r="O145">
        <v>6.18</v>
      </c>
      <c r="P145" s="9">
        <f>M145+N145-O145</f>
        <v>-1.9999999999997797E-3</v>
      </c>
    </row>
    <row r="146" spans="1:16" x14ac:dyDescent="0.25">
      <c r="A146">
        <v>128495</v>
      </c>
      <c r="B146">
        <v>18148</v>
      </c>
      <c r="C146" t="s">
        <v>24</v>
      </c>
      <c r="D146">
        <v>65.61</v>
      </c>
      <c r="E146">
        <v>0</v>
      </c>
      <c r="F146">
        <v>7.8731999999999998</v>
      </c>
      <c r="G146">
        <v>0</v>
      </c>
      <c r="H146">
        <v>65.61</v>
      </c>
      <c r="I146">
        <v>1</v>
      </c>
      <c r="J146">
        <v>0</v>
      </c>
      <c r="K146">
        <v>30</v>
      </c>
      <c r="L146">
        <v>0</v>
      </c>
      <c r="M146">
        <v>2.3619599999999998</v>
      </c>
      <c r="N146">
        <v>0.65610000000000002</v>
      </c>
      <c r="O146">
        <v>3.02</v>
      </c>
      <c r="P146" s="9">
        <f>M146+N146-O146</f>
        <v>-1.9400000000002748E-3</v>
      </c>
    </row>
    <row r="147" spans="1:16" x14ac:dyDescent="0.25">
      <c r="A147">
        <v>175264</v>
      </c>
      <c r="B147">
        <v>95339</v>
      </c>
      <c r="C147" t="s">
        <v>23</v>
      </c>
      <c r="D147">
        <v>589.80999999999995</v>
      </c>
      <c r="E147">
        <v>0</v>
      </c>
      <c r="F147">
        <v>70.777199999999993</v>
      </c>
      <c r="G147">
        <v>0</v>
      </c>
      <c r="H147">
        <v>589.80999999999995</v>
      </c>
      <c r="I147">
        <v>1</v>
      </c>
      <c r="J147">
        <v>0</v>
      </c>
      <c r="K147">
        <v>0</v>
      </c>
      <c r="L147">
        <v>0</v>
      </c>
      <c r="M147">
        <v>0</v>
      </c>
      <c r="N147">
        <v>5.8981000000000003</v>
      </c>
      <c r="O147">
        <v>5.9</v>
      </c>
      <c r="P147" s="9">
        <f>M147+N147-O147</f>
        <v>-1.9000000000000128E-3</v>
      </c>
    </row>
    <row r="148" spans="1:16" x14ac:dyDescent="0.25">
      <c r="A148">
        <v>128379</v>
      </c>
      <c r="B148">
        <v>17210</v>
      </c>
      <c r="C148" t="s">
        <v>24</v>
      </c>
      <c r="D148">
        <v>177.81</v>
      </c>
      <c r="E148">
        <v>0</v>
      </c>
      <c r="F148">
        <v>21.337199999999999</v>
      </c>
      <c r="G148">
        <v>0</v>
      </c>
      <c r="H148">
        <v>177.81</v>
      </c>
      <c r="I148">
        <v>1</v>
      </c>
      <c r="J148">
        <v>0</v>
      </c>
      <c r="K148">
        <v>0</v>
      </c>
      <c r="L148">
        <v>0</v>
      </c>
      <c r="M148">
        <v>0</v>
      </c>
      <c r="N148">
        <v>1.7781</v>
      </c>
      <c r="O148">
        <v>1.78</v>
      </c>
      <c r="P148" s="9">
        <f>M148+N148-O148</f>
        <v>-1.9000000000000128E-3</v>
      </c>
    </row>
    <row r="149" spans="1:16" x14ac:dyDescent="0.25">
      <c r="A149">
        <v>174789</v>
      </c>
      <c r="B149">
        <v>92458</v>
      </c>
      <c r="C149" t="s">
        <v>23</v>
      </c>
      <c r="D149">
        <v>30986.81</v>
      </c>
      <c r="E149">
        <v>0</v>
      </c>
      <c r="F149">
        <v>3718.4171999999999</v>
      </c>
      <c r="G149">
        <v>0</v>
      </c>
      <c r="H149">
        <v>30986.81</v>
      </c>
      <c r="I149">
        <v>1</v>
      </c>
      <c r="J149">
        <v>0</v>
      </c>
      <c r="K149">
        <v>0</v>
      </c>
      <c r="L149">
        <v>0</v>
      </c>
      <c r="M149">
        <v>0</v>
      </c>
      <c r="N149">
        <v>309.86810000000003</v>
      </c>
      <c r="O149">
        <v>309.87</v>
      </c>
      <c r="P149" s="9">
        <f>M149+N149-O149</f>
        <v>-1.8999999999778083E-3</v>
      </c>
    </row>
    <row r="150" spans="1:16" x14ac:dyDescent="0.25">
      <c r="A150">
        <v>175226</v>
      </c>
      <c r="B150">
        <v>93603</v>
      </c>
      <c r="C150" t="s">
        <v>23</v>
      </c>
      <c r="D150">
        <v>396.82</v>
      </c>
      <c r="E150">
        <v>0</v>
      </c>
      <c r="F150">
        <v>47.618400000000001</v>
      </c>
      <c r="G150">
        <v>0</v>
      </c>
      <c r="H150">
        <v>396.82</v>
      </c>
      <c r="I150">
        <v>1</v>
      </c>
      <c r="J150">
        <v>0</v>
      </c>
      <c r="K150">
        <v>0</v>
      </c>
      <c r="L150">
        <v>0</v>
      </c>
      <c r="M150">
        <v>0</v>
      </c>
      <c r="N150">
        <v>3.9681999999999999</v>
      </c>
      <c r="O150">
        <v>3.97</v>
      </c>
      <c r="P150" s="9">
        <f>M150+N150-O150</f>
        <v>-1.8000000000002458E-3</v>
      </c>
    </row>
    <row r="151" spans="1:16" x14ac:dyDescent="0.25">
      <c r="A151">
        <v>4106</v>
      </c>
      <c r="B151">
        <v>13769</v>
      </c>
      <c r="C151" t="s">
        <v>27</v>
      </c>
      <c r="D151">
        <v>43.82</v>
      </c>
      <c r="E151">
        <v>0</v>
      </c>
      <c r="F151">
        <v>5.2584</v>
      </c>
      <c r="G151">
        <v>0</v>
      </c>
      <c r="H151">
        <v>43.82</v>
      </c>
      <c r="I151">
        <v>1</v>
      </c>
      <c r="J151">
        <v>0</v>
      </c>
      <c r="K151">
        <v>0</v>
      </c>
      <c r="L151">
        <v>0</v>
      </c>
      <c r="M151">
        <v>0</v>
      </c>
      <c r="N151">
        <v>0.43819999999999998</v>
      </c>
      <c r="O151">
        <v>0.44</v>
      </c>
      <c r="P151" s="9">
        <f>M151+N151-O151</f>
        <v>-1.8000000000000238E-3</v>
      </c>
    </row>
    <row r="152" spans="1:16" x14ac:dyDescent="0.25">
      <c r="A152">
        <v>175510</v>
      </c>
      <c r="B152">
        <v>95304</v>
      </c>
      <c r="C152" t="s">
        <v>23</v>
      </c>
      <c r="D152">
        <v>2224.83</v>
      </c>
      <c r="E152">
        <v>0</v>
      </c>
      <c r="F152">
        <v>266.9796</v>
      </c>
      <c r="G152">
        <v>0</v>
      </c>
      <c r="H152">
        <v>2224.83</v>
      </c>
      <c r="I152">
        <v>1</v>
      </c>
      <c r="J152">
        <v>0</v>
      </c>
      <c r="K152">
        <v>0</v>
      </c>
      <c r="L152">
        <v>0</v>
      </c>
      <c r="M152">
        <v>0</v>
      </c>
      <c r="N152">
        <v>22.2483</v>
      </c>
      <c r="O152">
        <v>22.25</v>
      </c>
      <c r="P152" s="9">
        <f>M152+N152-O152</f>
        <v>-1.6999999999995907E-3</v>
      </c>
    </row>
    <row r="153" spans="1:16" x14ac:dyDescent="0.25">
      <c r="A153">
        <v>175532</v>
      </c>
      <c r="B153">
        <v>94753</v>
      </c>
      <c r="C153" t="s">
        <v>23</v>
      </c>
      <c r="D153">
        <v>701.83</v>
      </c>
      <c r="E153">
        <v>0</v>
      </c>
      <c r="F153">
        <v>84.2196</v>
      </c>
      <c r="G153">
        <v>0</v>
      </c>
      <c r="H153">
        <v>701.83</v>
      </c>
      <c r="I153">
        <v>1</v>
      </c>
      <c r="J153">
        <v>0</v>
      </c>
      <c r="K153">
        <v>0</v>
      </c>
      <c r="L153">
        <v>0</v>
      </c>
      <c r="M153">
        <v>0</v>
      </c>
      <c r="N153">
        <v>7.0183</v>
      </c>
      <c r="O153">
        <v>7.02</v>
      </c>
      <c r="P153" s="9">
        <f>M153+N153-O153</f>
        <v>-1.6999999999995907E-3</v>
      </c>
    </row>
    <row r="154" spans="1:16" x14ac:dyDescent="0.25">
      <c r="A154">
        <v>128488</v>
      </c>
      <c r="B154">
        <v>17728</v>
      </c>
      <c r="C154" t="s">
        <v>24</v>
      </c>
      <c r="D154">
        <v>191.05</v>
      </c>
      <c r="E154">
        <v>0</v>
      </c>
      <c r="F154">
        <v>22.925999999999998</v>
      </c>
      <c r="G154">
        <v>0</v>
      </c>
      <c r="H154">
        <v>191.05</v>
      </c>
      <c r="I154">
        <v>1</v>
      </c>
      <c r="J154">
        <v>0</v>
      </c>
      <c r="K154">
        <v>30</v>
      </c>
      <c r="L154">
        <v>0</v>
      </c>
      <c r="M154">
        <v>6.8777999999999997</v>
      </c>
      <c r="N154">
        <v>1.9105000000000001</v>
      </c>
      <c r="O154">
        <v>8.7899999999999991</v>
      </c>
      <c r="P154" s="9">
        <f>M154+N154-O154</f>
        <v>-1.6999999999995907E-3</v>
      </c>
    </row>
    <row r="155" spans="1:16" x14ac:dyDescent="0.25">
      <c r="A155">
        <v>27330</v>
      </c>
      <c r="B155">
        <v>13342</v>
      </c>
      <c r="C155" t="s">
        <v>26</v>
      </c>
      <c r="D155">
        <v>1.84</v>
      </c>
      <c r="E155">
        <v>0</v>
      </c>
      <c r="F155">
        <v>0.2208</v>
      </c>
      <c r="G155">
        <v>0</v>
      </c>
      <c r="H155">
        <v>1.84</v>
      </c>
      <c r="I155">
        <v>1</v>
      </c>
      <c r="J155">
        <v>0</v>
      </c>
      <c r="K155">
        <v>0</v>
      </c>
      <c r="L155">
        <v>0</v>
      </c>
      <c r="M155">
        <v>0</v>
      </c>
      <c r="N155">
        <v>1.84E-2</v>
      </c>
      <c r="O155">
        <v>0.02</v>
      </c>
      <c r="P155" s="9">
        <f>M155+N155-O155</f>
        <v>-1.6000000000000007E-3</v>
      </c>
    </row>
    <row r="156" spans="1:16" x14ac:dyDescent="0.25">
      <c r="A156">
        <v>175415</v>
      </c>
      <c r="B156">
        <v>95304</v>
      </c>
      <c r="C156" t="s">
        <v>23</v>
      </c>
      <c r="D156">
        <v>404.84</v>
      </c>
      <c r="E156">
        <v>0</v>
      </c>
      <c r="F156">
        <v>48.580800000000004</v>
      </c>
      <c r="G156">
        <v>0</v>
      </c>
      <c r="H156">
        <v>404.84</v>
      </c>
      <c r="I156">
        <v>1</v>
      </c>
      <c r="J156">
        <v>0</v>
      </c>
      <c r="K156">
        <v>0</v>
      </c>
      <c r="L156">
        <v>0</v>
      </c>
      <c r="M156">
        <v>0</v>
      </c>
      <c r="N156">
        <v>4.0484</v>
      </c>
      <c r="O156">
        <v>4.05</v>
      </c>
      <c r="P156" s="9">
        <f>M156+N156-O156</f>
        <v>-1.5999999999998238E-3</v>
      </c>
    </row>
    <row r="157" spans="1:16" x14ac:dyDescent="0.25">
      <c r="A157">
        <v>4224</v>
      </c>
      <c r="B157">
        <v>13971</v>
      </c>
      <c r="C157" t="s">
        <v>27</v>
      </c>
      <c r="D157">
        <v>114.84</v>
      </c>
      <c r="E157">
        <v>0</v>
      </c>
      <c r="F157">
        <v>13.780799999999999</v>
      </c>
      <c r="G157">
        <v>0</v>
      </c>
      <c r="H157">
        <v>114.84</v>
      </c>
      <c r="I157">
        <v>1</v>
      </c>
      <c r="J157">
        <v>0</v>
      </c>
      <c r="K157">
        <v>0</v>
      </c>
      <c r="L157">
        <v>0</v>
      </c>
      <c r="M157">
        <v>0</v>
      </c>
      <c r="N157">
        <v>1.1484000000000001</v>
      </c>
      <c r="O157">
        <v>1.1499999999999999</v>
      </c>
      <c r="P157" s="9">
        <f>M157+N157-O157</f>
        <v>-1.5999999999998238E-3</v>
      </c>
    </row>
    <row r="158" spans="1:16" x14ac:dyDescent="0.25">
      <c r="A158">
        <v>175394</v>
      </c>
      <c r="B158">
        <v>94220</v>
      </c>
      <c r="C158" t="s">
        <v>23</v>
      </c>
      <c r="D158">
        <v>43.86</v>
      </c>
      <c r="E158">
        <v>0</v>
      </c>
      <c r="F158">
        <v>5.2632000000000003</v>
      </c>
      <c r="G158">
        <v>0</v>
      </c>
      <c r="H158">
        <v>43.86</v>
      </c>
      <c r="I158">
        <v>3.69</v>
      </c>
      <c r="J158">
        <v>0</v>
      </c>
      <c r="K158">
        <v>0</v>
      </c>
      <c r="L158">
        <v>0</v>
      </c>
      <c r="M158">
        <v>0</v>
      </c>
      <c r="N158">
        <v>1.6184339999999999</v>
      </c>
      <c r="O158">
        <v>1.62</v>
      </c>
      <c r="P158" s="9">
        <f>M158+N158-O158</f>
        <v>-1.5660000000001784E-3</v>
      </c>
    </row>
    <row r="159" spans="1:16" x14ac:dyDescent="0.25">
      <c r="A159">
        <v>174960</v>
      </c>
      <c r="B159">
        <v>94747</v>
      </c>
      <c r="C159" t="s">
        <v>23</v>
      </c>
      <c r="D159">
        <v>62.14</v>
      </c>
      <c r="E159">
        <v>0</v>
      </c>
      <c r="F159">
        <v>7.4568000000000003</v>
      </c>
      <c r="G159">
        <v>0</v>
      </c>
      <c r="H159">
        <v>62.14</v>
      </c>
      <c r="I159">
        <v>1</v>
      </c>
      <c r="J159">
        <v>0</v>
      </c>
      <c r="K159">
        <v>30</v>
      </c>
      <c r="L159">
        <v>0</v>
      </c>
      <c r="M159">
        <v>2.2370399999999999</v>
      </c>
      <c r="N159">
        <v>0.62139999999999995</v>
      </c>
      <c r="O159">
        <v>2.86</v>
      </c>
      <c r="P159" s="9">
        <f>M159+N159-O159</f>
        <v>-1.5600000000000058E-3</v>
      </c>
    </row>
    <row r="160" spans="1:16" x14ac:dyDescent="0.25">
      <c r="A160">
        <v>174734</v>
      </c>
      <c r="B160">
        <v>94482</v>
      </c>
      <c r="C160" t="s">
        <v>23</v>
      </c>
      <c r="D160">
        <v>135.86000000000001</v>
      </c>
      <c r="E160">
        <v>0</v>
      </c>
      <c r="F160">
        <v>16.3032</v>
      </c>
      <c r="G160">
        <v>0</v>
      </c>
      <c r="H160">
        <v>135.86000000000001</v>
      </c>
      <c r="I160">
        <v>1</v>
      </c>
      <c r="J160">
        <v>0</v>
      </c>
      <c r="K160">
        <v>0</v>
      </c>
      <c r="L160">
        <v>0</v>
      </c>
      <c r="M160">
        <v>0</v>
      </c>
      <c r="N160">
        <v>1.3586</v>
      </c>
      <c r="O160">
        <v>1.36</v>
      </c>
      <c r="P160" s="9">
        <f>M160+N160-O160</f>
        <v>-1.4000000000000679E-3</v>
      </c>
    </row>
    <row r="161" spans="1:16" x14ac:dyDescent="0.25">
      <c r="A161">
        <v>27302</v>
      </c>
      <c r="B161">
        <v>13975</v>
      </c>
      <c r="C161" t="s">
        <v>26</v>
      </c>
      <c r="D161">
        <v>9.86</v>
      </c>
      <c r="E161">
        <v>0</v>
      </c>
      <c r="F161">
        <v>1.1832</v>
      </c>
      <c r="G161">
        <v>0</v>
      </c>
      <c r="H161">
        <v>9.86</v>
      </c>
      <c r="I161">
        <v>1</v>
      </c>
      <c r="J161">
        <v>0</v>
      </c>
      <c r="K161">
        <v>0</v>
      </c>
      <c r="L161">
        <v>0</v>
      </c>
      <c r="M161">
        <v>0</v>
      </c>
      <c r="N161">
        <v>9.8599999999999993E-2</v>
      </c>
      <c r="O161">
        <v>0.1</v>
      </c>
      <c r="P161" s="9">
        <f>M161+N161-O161</f>
        <v>-1.4000000000000123E-3</v>
      </c>
    </row>
    <row r="162" spans="1:16" x14ac:dyDescent="0.25">
      <c r="A162">
        <v>31082</v>
      </c>
      <c r="B162">
        <v>15719</v>
      </c>
      <c r="C162" t="s">
        <v>25</v>
      </c>
      <c r="D162">
        <v>17.86</v>
      </c>
      <c r="E162">
        <v>0</v>
      </c>
      <c r="F162">
        <v>2.1432000000000002</v>
      </c>
      <c r="G162">
        <v>0</v>
      </c>
      <c r="H162">
        <v>17.86</v>
      </c>
      <c r="I162">
        <v>1</v>
      </c>
      <c r="J162">
        <v>0</v>
      </c>
      <c r="K162">
        <v>0</v>
      </c>
      <c r="L162">
        <v>0</v>
      </c>
      <c r="M162">
        <v>0</v>
      </c>
      <c r="N162">
        <v>0.17860000000000001</v>
      </c>
      <c r="O162">
        <v>0.18</v>
      </c>
      <c r="P162" s="9">
        <f>M162+N162-O162</f>
        <v>-1.3999999999999846E-3</v>
      </c>
    </row>
    <row r="163" spans="1:16" x14ac:dyDescent="0.25">
      <c r="A163">
        <v>27387</v>
      </c>
      <c r="B163">
        <v>13823</v>
      </c>
      <c r="C163" t="s">
        <v>26</v>
      </c>
      <c r="D163">
        <v>9294.1</v>
      </c>
      <c r="E163">
        <v>0</v>
      </c>
      <c r="F163">
        <v>1115.2919999999999</v>
      </c>
      <c r="G163">
        <v>0</v>
      </c>
      <c r="H163">
        <v>9294.1</v>
      </c>
      <c r="I163">
        <v>1</v>
      </c>
      <c r="J163">
        <v>0</v>
      </c>
      <c r="K163">
        <v>30</v>
      </c>
      <c r="L163">
        <v>0</v>
      </c>
      <c r="M163">
        <v>334.58760000000001</v>
      </c>
      <c r="N163">
        <v>92.941000000000003</v>
      </c>
      <c r="O163">
        <v>427.53</v>
      </c>
      <c r="P163" s="9">
        <f>M163+N163-O163</f>
        <v>-1.3999999999896318E-3</v>
      </c>
    </row>
    <row r="164" spans="1:16" x14ac:dyDescent="0.25">
      <c r="A164">
        <v>4232</v>
      </c>
      <c r="B164">
        <v>13997</v>
      </c>
      <c r="C164" t="s">
        <v>27</v>
      </c>
      <c r="D164">
        <v>208.87</v>
      </c>
      <c r="E164">
        <v>0</v>
      </c>
      <c r="F164">
        <v>25.064399999999999</v>
      </c>
      <c r="G164">
        <v>0</v>
      </c>
      <c r="H164">
        <v>208.87</v>
      </c>
      <c r="I164">
        <v>1</v>
      </c>
      <c r="J164">
        <v>0</v>
      </c>
      <c r="K164">
        <v>0</v>
      </c>
      <c r="L164">
        <v>0</v>
      </c>
      <c r="M164">
        <v>0</v>
      </c>
      <c r="N164">
        <v>2.0886999999999998</v>
      </c>
      <c r="O164">
        <v>2.09</v>
      </c>
      <c r="P164" s="9">
        <f>M164+N164-O164</f>
        <v>-1.3000000000000789E-3</v>
      </c>
    </row>
    <row r="165" spans="1:16" x14ac:dyDescent="0.25">
      <c r="A165">
        <v>27325</v>
      </c>
      <c r="B165">
        <v>13458</v>
      </c>
      <c r="C165" t="s">
        <v>26</v>
      </c>
      <c r="D165">
        <v>49.87</v>
      </c>
      <c r="E165">
        <v>0</v>
      </c>
      <c r="F165">
        <v>5.9843999999999999</v>
      </c>
      <c r="G165">
        <v>0</v>
      </c>
      <c r="H165">
        <v>49.87</v>
      </c>
      <c r="I165">
        <v>1</v>
      </c>
      <c r="J165">
        <v>0</v>
      </c>
      <c r="K165">
        <v>0</v>
      </c>
      <c r="L165">
        <v>0</v>
      </c>
      <c r="M165">
        <v>0</v>
      </c>
      <c r="N165">
        <v>0.49869999999999998</v>
      </c>
      <c r="O165">
        <v>0.5</v>
      </c>
      <c r="P165" s="9">
        <f>M165+N165-O165</f>
        <v>-1.3000000000000234E-3</v>
      </c>
    </row>
    <row r="166" spans="1:16" x14ac:dyDescent="0.25">
      <c r="A166">
        <v>175368</v>
      </c>
      <c r="B166">
        <v>93603</v>
      </c>
      <c r="C166" t="s">
        <v>23</v>
      </c>
      <c r="D166">
        <v>1257.8800000000001</v>
      </c>
      <c r="E166">
        <v>0</v>
      </c>
      <c r="F166">
        <v>150.94560000000001</v>
      </c>
      <c r="G166">
        <v>0</v>
      </c>
      <c r="H166">
        <v>1257.8800000000001</v>
      </c>
      <c r="I166">
        <v>1</v>
      </c>
      <c r="J166">
        <v>0</v>
      </c>
      <c r="K166">
        <v>0</v>
      </c>
      <c r="L166">
        <v>0</v>
      </c>
      <c r="M166">
        <v>0</v>
      </c>
      <c r="N166">
        <v>12.578799999999999</v>
      </c>
      <c r="O166">
        <v>12.58</v>
      </c>
      <c r="P166" s="9">
        <f>M166+N166-O166</f>
        <v>-1.200000000000756E-3</v>
      </c>
    </row>
    <row r="167" spans="1:16" x14ac:dyDescent="0.25">
      <c r="A167">
        <v>175511</v>
      </c>
      <c r="B167">
        <v>94217</v>
      </c>
      <c r="C167" t="s">
        <v>23</v>
      </c>
      <c r="D167">
        <v>170.44</v>
      </c>
      <c r="E167">
        <v>0</v>
      </c>
      <c r="F167">
        <v>20.4528</v>
      </c>
      <c r="G167">
        <v>0</v>
      </c>
      <c r="H167">
        <v>170.44</v>
      </c>
      <c r="I167">
        <v>2</v>
      </c>
      <c r="J167">
        <v>0</v>
      </c>
      <c r="K167">
        <v>0</v>
      </c>
      <c r="L167">
        <v>0</v>
      </c>
      <c r="M167">
        <v>0</v>
      </c>
      <c r="N167">
        <v>3.4087999999999998</v>
      </c>
      <c r="O167">
        <v>3.41</v>
      </c>
      <c r="P167" s="9">
        <f>M167+N167-O167</f>
        <v>-1.2000000000003119E-3</v>
      </c>
    </row>
    <row r="168" spans="1:16" x14ac:dyDescent="0.25">
      <c r="A168">
        <v>174952</v>
      </c>
      <c r="B168">
        <v>91627</v>
      </c>
      <c r="C168" t="s">
        <v>23</v>
      </c>
      <c r="D168">
        <v>131.88</v>
      </c>
      <c r="E168">
        <v>0</v>
      </c>
      <c r="F168">
        <v>15.8256</v>
      </c>
      <c r="G168">
        <v>5</v>
      </c>
      <c r="H168">
        <v>126.88</v>
      </c>
      <c r="I168">
        <v>1</v>
      </c>
      <c r="J168">
        <v>1</v>
      </c>
      <c r="K168">
        <v>0</v>
      </c>
      <c r="L168">
        <v>0</v>
      </c>
      <c r="M168">
        <v>0</v>
      </c>
      <c r="N168">
        <v>1.3188</v>
      </c>
      <c r="O168">
        <v>1.32</v>
      </c>
      <c r="P168" s="9">
        <f>M168+N168-O168</f>
        <v>-1.2000000000000899E-3</v>
      </c>
    </row>
    <row r="169" spans="1:16" x14ac:dyDescent="0.25">
      <c r="A169">
        <v>4203</v>
      </c>
      <c r="B169">
        <v>13911</v>
      </c>
      <c r="C169" t="s">
        <v>27</v>
      </c>
      <c r="D169">
        <v>24.88</v>
      </c>
      <c r="E169">
        <v>0</v>
      </c>
      <c r="F169">
        <v>2.9855999999999998</v>
      </c>
      <c r="G169">
        <v>0</v>
      </c>
      <c r="H169">
        <v>24.88</v>
      </c>
      <c r="I169">
        <v>1</v>
      </c>
      <c r="J169">
        <v>0</v>
      </c>
      <c r="K169">
        <v>0</v>
      </c>
      <c r="L169">
        <v>0</v>
      </c>
      <c r="M169">
        <v>0</v>
      </c>
      <c r="N169">
        <v>0.24879999999999999</v>
      </c>
      <c r="O169">
        <v>0.25</v>
      </c>
      <c r="P169" s="9">
        <f>M169+N169-O169</f>
        <v>-1.2000000000000066E-3</v>
      </c>
    </row>
    <row r="170" spans="1:16" x14ac:dyDescent="0.25">
      <c r="A170">
        <v>174956</v>
      </c>
      <c r="B170">
        <v>95083</v>
      </c>
      <c r="C170" t="s">
        <v>23</v>
      </c>
      <c r="D170">
        <v>29.88</v>
      </c>
      <c r="E170">
        <v>0</v>
      </c>
      <c r="F170">
        <v>3.5855999999999999</v>
      </c>
      <c r="G170">
        <v>0</v>
      </c>
      <c r="H170">
        <v>29.88</v>
      </c>
      <c r="I170">
        <v>1</v>
      </c>
      <c r="J170">
        <v>0</v>
      </c>
      <c r="K170">
        <v>0</v>
      </c>
      <c r="L170">
        <v>0</v>
      </c>
      <c r="M170">
        <v>0</v>
      </c>
      <c r="N170">
        <v>0.29880000000000001</v>
      </c>
      <c r="O170">
        <v>0.3</v>
      </c>
      <c r="P170" s="9">
        <f>M170+N170-O170</f>
        <v>-1.1999999999999789E-3</v>
      </c>
    </row>
    <row r="171" spans="1:16" x14ac:dyDescent="0.25">
      <c r="A171">
        <v>175325</v>
      </c>
      <c r="B171">
        <v>93575</v>
      </c>
      <c r="C171" t="s">
        <v>23</v>
      </c>
      <c r="D171">
        <v>171.88</v>
      </c>
      <c r="E171">
        <v>0</v>
      </c>
      <c r="F171">
        <v>20.625599999999999</v>
      </c>
      <c r="G171">
        <v>0</v>
      </c>
      <c r="H171">
        <v>171.88</v>
      </c>
      <c r="I171">
        <v>1</v>
      </c>
      <c r="J171">
        <v>0</v>
      </c>
      <c r="K171">
        <v>0</v>
      </c>
      <c r="L171">
        <v>0</v>
      </c>
      <c r="M171">
        <v>0</v>
      </c>
      <c r="N171">
        <v>1.7188000000000001</v>
      </c>
      <c r="O171">
        <v>1.72</v>
      </c>
      <c r="P171" s="9">
        <f>M171+N171-O171</f>
        <v>-1.1999999999998678E-3</v>
      </c>
    </row>
    <row r="172" spans="1:16" x14ac:dyDescent="0.25">
      <c r="A172">
        <v>175529</v>
      </c>
      <c r="B172">
        <v>95138</v>
      </c>
      <c r="C172" t="s">
        <v>23</v>
      </c>
      <c r="D172">
        <v>278.88</v>
      </c>
      <c r="E172">
        <v>0</v>
      </c>
      <c r="F172">
        <v>33.465600000000002</v>
      </c>
      <c r="G172">
        <v>0</v>
      </c>
      <c r="H172">
        <v>278.88</v>
      </c>
      <c r="I172">
        <v>1</v>
      </c>
      <c r="J172">
        <v>0</v>
      </c>
      <c r="K172">
        <v>0</v>
      </c>
      <c r="L172">
        <v>0</v>
      </c>
      <c r="M172">
        <v>0</v>
      </c>
      <c r="N172">
        <v>2.7888000000000002</v>
      </c>
      <c r="O172">
        <v>2.79</v>
      </c>
      <c r="P172" s="9">
        <f>M172+N172-O172</f>
        <v>-1.1999999999998678E-3</v>
      </c>
    </row>
    <row r="173" spans="1:16" x14ac:dyDescent="0.25">
      <c r="A173">
        <v>175585</v>
      </c>
      <c r="B173">
        <v>94501</v>
      </c>
      <c r="C173" t="s">
        <v>23</v>
      </c>
      <c r="D173">
        <v>251.88</v>
      </c>
      <c r="E173">
        <v>0</v>
      </c>
      <c r="F173">
        <v>30.2256</v>
      </c>
      <c r="G173">
        <v>0</v>
      </c>
      <c r="H173">
        <v>251.88</v>
      </c>
      <c r="I173">
        <v>1</v>
      </c>
      <c r="J173">
        <v>0</v>
      </c>
      <c r="K173">
        <v>0</v>
      </c>
      <c r="L173">
        <v>0</v>
      </c>
      <c r="M173">
        <v>0</v>
      </c>
      <c r="N173">
        <v>2.5188000000000001</v>
      </c>
      <c r="O173">
        <v>2.52</v>
      </c>
      <c r="P173" s="9">
        <f>M173+N173-O173</f>
        <v>-1.1999999999998678E-3</v>
      </c>
    </row>
    <row r="174" spans="1:16" x14ac:dyDescent="0.25">
      <c r="A174">
        <v>128490</v>
      </c>
      <c r="B174">
        <v>17568</v>
      </c>
      <c r="C174" t="s">
        <v>24</v>
      </c>
      <c r="D174">
        <v>366.88</v>
      </c>
      <c r="E174">
        <v>0</v>
      </c>
      <c r="F174">
        <v>44.025599999999997</v>
      </c>
      <c r="G174">
        <v>0</v>
      </c>
      <c r="H174">
        <v>366.88</v>
      </c>
      <c r="I174">
        <v>1</v>
      </c>
      <c r="J174">
        <v>0</v>
      </c>
      <c r="K174">
        <v>0</v>
      </c>
      <c r="L174">
        <v>0</v>
      </c>
      <c r="M174">
        <v>0</v>
      </c>
      <c r="N174">
        <v>3.6688000000000001</v>
      </c>
      <c r="O174">
        <v>3.67</v>
      </c>
      <c r="P174" s="9">
        <f>M174+N174-O174</f>
        <v>-1.1999999999998678E-3</v>
      </c>
    </row>
    <row r="175" spans="1:16" x14ac:dyDescent="0.25">
      <c r="A175">
        <v>175488</v>
      </c>
      <c r="B175">
        <v>94471</v>
      </c>
      <c r="C175" t="s">
        <v>23</v>
      </c>
      <c r="D175">
        <v>428.89</v>
      </c>
      <c r="E175">
        <v>0</v>
      </c>
      <c r="F175">
        <v>51.466799999999999</v>
      </c>
      <c r="G175">
        <v>0</v>
      </c>
      <c r="H175">
        <v>428.89</v>
      </c>
      <c r="I175">
        <v>1</v>
      </c>
      <c r="J175">
        <v>0</v>
      </c>
      <c r="K175">
        <v>0</v>
      </c>
      <c r="L175">
        <v>0</v>
      </c>
      <c r="M175">
        <v>0</v>
      </c>
      <c r="N175">
        <v>4.2888999999999999</v>
      </c>
      <c r="O175">
        <v>4.29</v>
      </c>
      <c r="P175" s="9">
        <f>M175+N175-O175</f>
        <v>-1.1000000000001009E-3</v>
      </c>
    </row>
    <row r="176" spans="1:16" x14ac:dyDescent="0.25">
      <c r="A176">
        <v>175614</v>
      </c>
      <c r="B176">
        <v>95302</v>
      </c>
      <c r="C176" t="s">
        <v>23</v>
      </c>
      <c r="D176">
        <v>1179.9000000000001</v>
      </c>
      <c r="E176">
        <v>0</v>
      </c>
      <c r="F176">
        <v>141.58799999999999</v>
      </c>
      <c r="G176">
        <v>0</v>
      </c>
      <c r="H176">
        <v>1179.9000000000001</v>
      </c>
      <c r="I176">
        <v>1</v>
      </c>
      <c r="J176">
        <v>0</v>
      </c>
      <c r="K176">
        <v>0</v>
      </c>
      <c r="L176">
        <v>0</v>
      </c>
      <c r="M176">
        <v>0</v>
      </c>
      <c r="N176">
        <v>11.798999999999999</v>
      </c>
      <c r="O176">
        <v>11.8</v>
      </c>
      <c r="P176" s="9">
        <f>M176+N176-O176</f>
        <v>-1.0000000000012221E-3</v>
      </c>
    </row>
    <row r="177" spans="1:16" x14ac:dyDescent="0.25">
      <c r="A177">
        <v>4214</v>
      </c>
      <c r="B177">
        <v>13940</v>
      </c>
      <c r="C177" t="s">
        <v>27</v>
      </c>
      <c r="D177">
        <v>315.89999999999998</v>
      </c>
      <c r="E177">
        <v>0</v>
      </c>
      <c r="F177">
        <v>37.908000000000001</v>
      </c>
      <c r="G177">
        <v>0</v>
      </c>
      <c r="H177">
        <v>315.89999999999998</v>
      </c>
      <c r="I177">
        <v>1</v>
      </c>
      <c r="J177">
        <v>0</v>
      </c>
      <c r="K177">
        <v>0</v>
      </c>
      <c r="L177">
        <v>0</v>
      </c>
      <c r="M177">
        <v>0</v>
      </c>
      <c r="N177">
        <v>3.1589999999999998</v>
      </c>
      <c r="O177">
        <v>3.16</v>
      </c>
      <c r="P177" s="9">
        <f>M177+N177-O177</f>
        <v>-1.000000000000334E-3</v>
      </c>
    </row>
    <row r="178" spans="1:16" x14ac:dyDescent="0.25">
      <c r="A178">
        <v>4263</v>
      </c>
      <c r="B178">
        <v>14370</v>
      </c>
      <c r="C178" t="s">
        <v>27</v>
      </c>
      <c r="D178">
        <v>31.5</v>
      </c>
      <c r="E178">
        <v>0</v>
      </c>
      <c r="F178">
        <v>3.78</v>
      </c>
      <c r="G178">
        <v>0</v>
      </c>
      <c r="H178">
        <v>31.5</v>
      </c>
      <c r="I178">
        <v>1</v>
      </c>
      <c r="J178">
        <v>0</v>
      </c>
      <c r="K178">
        <v>30</v>
      </c>
      <c r="L178">
        <v>0</v>
      </c>
      <c r="M178">
        <v>1.1339999999999999</v>
      </c>
      <c r="N178">
        <v>0.315</v>
      </c>
      <c r="O178">
        <v>1.45</v>
      </c>
      <c r="P178" s="9">
        <f>M178+N178-O178</f>
        <v>-1.0000000000001119E-3</v>
      </c>
    </row>
    <row r="179" spans="1:16" x14ac:dyDescent="0.25">
      <c r="A179">
        <v>175555</v>
      </c>
      <c r="B179">
        <v>94748</v>
      </c>
      <c r="C179" t="s">
        <v>23</v>
      </c>
      <c r="D179">
        <v>54.9</v>
      </c>
      <c r="E179">
        <v>0</v>
      </c>
      <c r="F179">
        <v>6.5880000000000001</v>
      </c>
      <c r="G179">
        <v>0</v>
      </c>
      <c r="H179">
        <v>54.9</v>
      </c>
      <c r="I179">
        <v>1</v>
      </c>
      <c r="J179">
        <v>0</v>
      </c>
      <c r="K179">
        <v>0</v>
      </c>
      <c r="L179">
        <v>0</v>
      </c>
      <c r="M179">
        <v>0</v>
      </c>
      <c r="N179">
        <v>0.54900000000000004</v>
      </c>
      <c r="O179">
        <v>0.55000000000000004</v>
      </c>
      <c r="P179" s="9">
        <f>M179+N179-O179</f>
        <v>-1.0000000000000009E-3</v>
      </c>
    </row>
    <row r="180" spans="1:16" x14ac:dyDescent="0.25">
      <c r="A180">
        <v>31011</v>
      </c>
      <c r="B180">
        <v>15583</v>
      </c>
      <c r="C180" t="s">
        <v>25</v>
      </c>
      <c r="D180">
        <v>30.9</v>
      </c>
      <c r="E180">
        <v>0</v>
      </c>
      <c r="F180">
        <v>3.7080000000000002</v>
      </c>
      <c r="G180">
        <v>0</v>
      </c>
      <c r="H180">
        <v>30.9</v>
      </c>
      <c r="I180">
        <v>1</v>
      </c>
      <c r="J180">
        <v>0</v>
      </c>
      <c r="K180">
        <v>0</v>
      </c>
      <c r="L180">
        <v>0</v>
      </c>
      <c r="M180">
        <v>0</v>
      </c>
      <c r="N180">
        <v>0.309</v>
      </c>
      <c r="O180">
        <v>0.31</v>
      </c>
      <c r="P180" s="9">
        <f>M180+N180-O180</f>
        <v>-1.0000000000000009E-3</v>
      </c>
    </row>
    <row r="181" spans="1:16" x14ac:dyDescent="0.25">
      <c r="A181">
        <v>174994</v>
      </c>
      <c r="B181">
        <v>92449</v>
      </c>
      <c r="C181" t="s">
        <v>23</v>
      </c>
      <c r="D181">
        <v>261.89999999999998</v>
      </c>
      <c r="E181">
        <v>0</v>
      </c>
      <c r="F181">
        <v>31.428000000000001</v>
      </c>
      <c r="G181">
        <v>0</v>
      </c>
      <c r="H181">
        <v>261.89999999999998</v>
      </c>
      <c r="I181">
        <v>1</v>
      </c>
      <c r="J181">
        <v>0</v>
      </c>
      <c r="K181">
        <v>0</v>
      </c>
      <c r="L181">
        <v>0</v>
      </c>
      <c r="M181">
        <v>0</v>
      </c>
      <c r="N181">
        <v>2.6190000000000002</v>
      </c>
      <c r="O181">
        <v>2.62</v>
      </c>
      <c r="P181" s="9">
        <f>M181+N181-O181</f>
        <v>-9.9999999999988987E-4</v>
      </c>
    </row>
    <row r="182" spans="1:16" x14ac:dyDescent="0.25">
      <c r="A182">
        <v>30917</v>
      </c>
      <c r="B182">
        <v>15771</v>
      </c>
      <c r="C182" t="s">
        <v>25</v>
      </c>
      <c r="D182">
        <v>165.45</v>
      </c>
      <c r="E182">
        <v>0</v>
      </c>
      <c r="F182">
        <v>19.853999999999999</v>
      </c>
      <c r="G182">
        <v>0</v>
      </c>
      <c r="H182">
        <v>165.45</v>
      </c>
      <c r="I182">
        <v>2</v>
      </c>
      <c r="J182">
        <v>0</v>
      </c>
      <c r="K182">
        <v>0</v>
      </c>
      <c r="L182">
        <v>0</v>
      </c>
      <c r="M182">
        <v>0</v>
      </c>
      <c r="N182">
        <v>3.3090000000000002</v>
      </c>
      <c r="O182">
        <v>3.31</v>
      </c>
      <c r="P182" s="9">
        <f>M182+N182-O182</f>
        <v>-9.9999999999988987E-4</v>
      </c>
    </row>
    <row r="183" spans="1:16" x14ac:dyDescent="0.25">
      <c r="A183">
        <v>175107</v>
      </c>
      <c r="B183">
        <v>95086</v>
      </c>
      <c r="C183" t="s">
        <v>23</v>
      </c>
      <c r="D183">
        <v>973.91</v>
      </c>
      <c r="E183">
        <v>0</v>
      </c>
      <c r="F183">
        <v>116.86920000000001</v>
      </c>
      <c r="G183">
        <v>0</v>
      </c>
      <c r="H183">
        <v>973.9</v>
      </c>
      <c r="I183">
        <v>1</v>
      </c>
      <c r="J183">
        <v>0</v>
      </c>
      <c r="K183">
        <v>0</v>
      </c>
      <c r="L183">
        <v>0</v>
      </c>
      <c r="M183">
        <v>0</v>
      </c>
      <c r="N183">
        <v>9.7390000000000008</v>
      </c>
      <c r="O183">
        <v>9.74</v>
      </c>
      <c r="P183" s="9">
        <f>M183+N183-O183</f>
        <v>-9.9999999999944578E-4</v>
      </c>
    </row>
    <row r="184" spans="1:16" x14ac:dyDescent="0.25">
      <c r="A184">
        <v>174954</v>
      </c>
      <c r="B184">
        <v>91616</v>
      </c>
      <c r="C184" t="s">
        <v>23</v>
      </c>
      <c r="D184">
        <v>22.92</v>
      </c>
      <c r="E184">
        <v>0</v>
      </c>
      <c r="F184">
        <v>2.7504</v>
      </c>
      <c r="G184">
        <v>0</v>
      </c>
      <c r="H184">
        <v>22.92</v>
      </c>
      <c r="I184">
        <v>1</v>
      </c>
      <c r="J184">
        <v>0</v>
      </c>
      <c r="K184">
        <v>0</v>
      </c>
      <c r="L184">
        <v>0</v>
      </c>
      <c r="M184">
        <v>0</v>
      </c>
      <c r="N184">
        <v>0.22919999999999999</v>
      </c>
      <c r="O184">
        <v>0.23</v>
      </c>
      <c r="P184" s="9">
        <f>M184+N184-O184</f>
        <v>-8.0000000000002292E-4</v>
      </c>
    </row>
    <row r="185" spans="1:16" x14ac:dyDescent="0.25">
      <c r="A185">
        <v>4208</v>
      </c>
      <c r="B185">
        <v>14374</v>
      </c>
      <c r="C185" t="s">
        <v>27</v>
      </c>
      <c r="D185">
        <v>19.96</v>
      </c>
      <c r="E185">
        <v>0</v>
      </c>
      <c r="F185">
        <v>2.3952</v>
      </c>
      <c r="G185">
        <v>0</v>
      </c>
      <c r="H185">
        <v>19.96</v>
      </c>
      <c r="I185">
        <v>2</v>
      </c>
      <c r="J185">
        <v>0</v>
      </c>
      <c r="K185">
        <v>0</v>
      </c>
      <c r="L185">
        <v>0</v>
      </c>
      <c r="M185">
        <v>0</v>
      </c>
      <c r="N185">
        <v>0.3992</v>
      </c>
      <c r="O185">
        <v>0.4</v>
      </c>
      <c r="P185" s="9">
        <f>M185+N185-O185</f>
        <v>-8.0000000000002292E-4</v>
      </c>
    </row>
    <row r="186" spans="1:16" x14ac:dyDescent="0.25">
      <c r="A186">
        <v>175172</v>
      </c>
      <c r="B186">
        <v>92464</v>
      </c>
      <c r="C186" t="s">
        <v>23</v>
      </c>
      <c r="D186">
        <v>175.46</v>
      </c>
      <c r="E186">
        <v>0</v>
      </c>
      <c r="F186">
        <v>21.055199999999999</v>
      </c>
      <c r="G186">
        <v>0</v>
      </c>
      <c r="H186">
        <v>175.46</v>
      </c>
      <c r="I186">
        <v>2</v>
      </c>
      <c r="J186">
        <v>0</v>
      </c>
      <c r="K186">
        <v>0</v>
      </c>
      <c r="L186">
        <v>0</v>
      </c>
      <c r="M186">
        <v>0</v>
      </c>
      <c r="N186">
        <v>3.5091999999999999</v>
      </c>
      <c r="O186">
        <v>3.51</v>
      </c>
      <c r="P186" s="9">
        <f>M186+N186-O186</f>
        <v>-7.9999999999991189E-4</v>
      </c>
    </row>
    <row r="187" spans="1:16" x14ac:dyDescent="0.25">
      <c r="A187">
        <v>30910</v>
      </c>
      <c r="B187">
        <v>15187</v>
      </c>
      <c r="C187" t="s">
        <v>25</v>
      </c>
      <c r="D187">
        <v>139.91999999999999</v>
      </c>
      <c r="E187">
        <v>0</v>
      </c>
      <c r="F187">
        <v>16.790400000000002</v>
      </c>
      <c r="G187">
        <v>0</v>
      </c>
      <c r="H187">
        <v>139.91999999999999</v>
      </c>
      <c r="I187">
        <v>1</v>
      </c>
      <c r="J187">
        <v>0</v>
      </c>
      <c r="K187">
        <v>0</v>
      </c>
      <c r="L187">
        <v>0</v>
      </c>
      <c r="M187">
        <v>0</v>
      </c>
      <c r="N187">
        <v>1.3992</v>
      </c>
      <c r="O187">
        <v>1.4</v>
      </c>
      <c r="P187" s="9">
        <f>M187+N187-O187</f>
        <v>-7.9999999999991189E-4</v>
      </c>
    </row>
    <row r="188" spans="1:16" x14ac:dyDescent="0.25">
      <c r="A188">
        <v>174855</v>
      </c>
      <c r="B188">
        <v>91627</v>
      </c>
      <c r="C188" t="s">
        <v>23</v>
      </c>
      <c r="D188">
        <v>27.93</v>
      </c>
      <c r="E188">
        <v>0</v>
      </c>
      <c r="F188">
        <v>3.3515999999999999</v>
      </c>
      <c r="G188">
        <v>0</v>
      </c>
      <c r="H188">
        <v>27.93</v>
      </c>
      <c r="I188">
        <v>1</v>
      </c>
      <c r="J188">
        <v>0</v>
      </c>
      <c r="K188">
        <v>0</v>
      </c>
      <c r="L188">
        <v>0</v>
      </c>
      <c r="M188">
        <v>0</v>
      </c>
      <c r="N188">
        <v>0.27929999999999999</v>
      </c>
      <c r="O188">
        <v>0.28000000000000003</v>
      </c>
      <c r="P188" s="9">
        <f>M188+N188-O188</f>
        <v>-7.0000000000003393E-4</v>
      </c>
    </row>
    <row r="189" spans="1:16" x14ac:dyDescent="0.25">
      <c r="A189">
        <v>175453</v>
      </c>
      <c r="B189">
        <v>93573</v>
      </c>
      <c r="C189" t="s">
        <v>23</v>
      </c>
      <c r="D189">
        <v>11.94</v>
      </c>
      <c r="E189">
        <v>0</v>
      </c>
      <c r="F189">
        <v>1.4328000000000001</v>
      </c>
      <c r="G189">
        <v>0</v>
      </c>
      <c r="H189">
        <v>11.94</v>
      </c>
      <c r="I189">
        <v>1</v>
      </c>
      <c r="J189">
        <v>0</v>
      </c>
      <c r="K189">
        <v>0</v>
      </c>
      <c r="L189">
        <v>0</v>
      </c>
      <c r="M189">
        <v>0</v>
      </c>
      <c r="N189">
        <v>0.11940000000000001</v>
      </c>
      <c r="O189">
        <v>0.12</v>
      </c>
      <c r="P189" s="9">
        <f>M189+N189-O189</f>
        <v>-5.9999999999998943E-4</v>
      </c>
    </row>
    <row r="190" spans="1:16" x14ac:dyDescent="0.25">
      <c r="A190">
        <v>174833</v>
      </c>
      <c r="B190">
        <v>92458</v>
      </c>
      <c r="C190" t="s">
        <v>23</v>
      </c>
      <c r="D190">
        <v>337.94</v>
      </c>
      <c r="E190">
        <v>0</v>
      </c>
      <c r="F190">
        <v>40.552799999999998</v>
      </c>
      <c r="G190">
        <v>0</v>
      </c>
      <c r="H190">
        <v>337.94</v>
      </c>
      <c r="I190">
        <v>1</v>
      </c>
      <c r="J190">
        <v>0</v>
      </c>
      <c r="K190">
        <v>0</v>
      </c>
      <c r="L190">
        <v>0</v>
      </c>
      <c r="M190">
        <v>0</v>
      </c>
      <c r="N190">
        <v>3.3794</v>
      </c>
      <c r="O190">
        <v>3.38</v>
      </c>
      <c r="P190" s="9">
        <f>M190+N190-O190</f>
        <v>-5.9999999999993392E-4</v>
      </c>
    </row>
    <row r="191" spans="1:16" x14ac:dyDescent="0.25">
      <c r="A191">
        <v>174850</v>
      </c>
      <c r="B191">
        <v>93581</v>
      </c>
      <c r="C191" t="s">
        <v>23</v>
      </c>
      <c r="D191">
        <v>459.94</v>
      </c>
      <c r="E191">
        <v>0</v>
      </c>
      <c r="F191">
        <v>55.192799999999998</v>
      </c>
      <c r="G191">
        <v>0</v>
      </c>
      <c r="H191">
        <v>459.94</v>
      </c>
      <c r="I191">
        <v>1</v>
      </c>
      <c r="J191">
        <v>0</v>
      </c>
      <c r="K191">
        <v>0</v>
      </c>
      <c r="L191">
        <v>0</v>
      </c>
      <c r="M191">
        <v>0</v>
      </c>
      <c r="N191">
        <v>4.5994000000000002</v>
      </c>
      <c r="O191">
        <v>4.5999999999999996</v>
      </c>
      <c r="P191" s="9">
        <f>M191+N191-O191</f>
        <v>-5.9999999999948983E-4</v>
      </c>
    </row>
    <row r="192" spans="1:16" x14ac:dyDescent="0.25">
      <c r="A192">
        <v>174975</v>
      </c>
      <c r="B192">
        <v>94443</v>
      </c>
      <c r="C192" t="s">
        <v>23</v>
      </c>
      <c r="D192">
        <v>1079.77</v>
      </c>
      <c r="E192">
        <v>0</v>
      </c>
      <c r="F192">
        <v>129.57239999999999</v>
      </c>
      <c r="G192">
        <v>0</v>
      </c>
      <c r="H192">
        <v>1079.77</v>
      </c>
      <c r="I192">
        <v>1</v>
      </c>
      <c r="J192">
        <v>0</v>
      </c>
      <c r="K192">
        <v>30</v>
      </c>
      <c r="L192">
        <v>0</v>
      </c>
      <c r="M192">
        <v>38.871720000000003</v>
      </c>
      <c r="N192">
        <v>10.797700000000001</v>
      </c>
      <c r="O192">
        <v>49.67</v>
      </c>
      <c r="P192" s="9">
        <f>M192+N192-O192</f>
        <v>-5.7999999999935881E-4</v>
      </c>
    </row>
    <row r="193" spans="1:16" x14ac:dyDescent="0.25">
      <c r="A193">
        <v>174941</v>
      </c>
      <c r="B193">
        <v>92466</v>
      </c>
      <c r="C193" t="s">
        <v>23</v>
      </c>
      <c r="D193">
        <v>5595.95</v>
      </c>
      <c r="E193">
        <v>0</v>
      </c>
      <c r="F193">
        <v>671.51400000000001</v>
      </c>
      <c r="G193">
        <v>0</v>
      </c>
      <c r="H193">
        <v>5595.95</v>
      </c>
      <c r="I193">
        <v>1</v>
      </c>
      <c r="J193">
        <v>0</v>
      </c>
      <c r="K193">
        <v>0</v>
      </c>
      <c r="L193">
        <v>0</v>
      </c>
      <c r="M193">
        <v>0</v>
      </c>
      <c r="N193">
        <v>55.959499999999998</v>
      </c>
      <c r="O193">
        <v>55.96</v>
      </c>
      <c r="P193" s="9">
        <f>M193+N193-O193</f>
        <v>-5.0000000000238742E-4</v>
      </c>
    </row>
    <row r="194" spans="1:16" x14ac:dyDescent="0.25">
      <c r="A194">
        <v>128527</v>
      </c>
      <c r="B194">
        <v>18000</v>
      </c>
      <c r="C194" t="s">
        <v>24</v>
      </c>
      <c r="D194">
        <v>63.15</v>
      </c>
      <c r="E194">
        <v>0</v>
      </c>
      <c r="F194">
        <v>7.5780000000000003</v>
      </c>
      <c r="G194">
        <v>0</v>
      </c>
      <c r="H194">
        <v>63.15</v>
      </c>
      <c r="I194">
        <v>1</v>
      </c>
      <c r="J194">
        <v>0</v>
      </c>
      <c r="K194">
        <v>100</v>
      </c>
      <c r="L194">
        <v>0</v>
      </c>
      <c r="M194">
        <v>7.5780000000000003</v>
      </c>
      <c r="N194">
        <v>0.63149999999999995</v>
      </c>
      <c r="O194">
        <v>8.2100000000000009</v>
      </c>
      <c r="P194" s="9">
        <f>M194+N194-O194</f>
        <v>-5.0000000000061107E-4</v>
      </c>
    </row>
    <row r="195" spans="1:16" x14ac:dyDescent="0.25">
      <c r="A195">
        <v>4227</v>
      </c>
      <c r="B195">
        <v>14051</v>
      </c>
      <c r="C195" t="s">
        <v>27</v>
      </c>
      <c r="D195">
        <v>0</v>
      </c>
      <c r="E195">
        <v>133.94999999999999</v>
      </c>
      <c r="F195">
        <v>0</v>
      </c>
      <c r="G195">
        <v>0</v>
      </c>
      <c r="H195">
        <v>133.94999999999999</v>
      </c>
      <c r="I195">
        <v>1</v>
      </c>
      <c r="J195">
        <v>0</v>
      </c>
      <c r="K195">
        <v>0</v>
      </c>
      <c r="L195">
        <v>0</v>
      </c>
      <c r="M195">
        <v>0</v>
      </c>
      <c r="N195">
        <v>1.3394999999999999</v>
      </c>
      <c r="O195">
        <v>1.34</v>
      </c>
      <c r="P195" s="9">
        <f>M195+N195-O195</f>
        <v>-5.0000000000016698E-4</v>
      </c>
    </row>
    <row r="196" spans="1:16" x14ac:dyDescent="0.25">
      <c r="A196">
        <v>128453</v>
      </c>
      <c r="B196">
        <v>17440</v>
      </c>
      <c r="C196" t="s">
        <v>24</v>
      </c>
      <c r="D196">
        <v>14.95</v>
      </c>
      <c r="E196">
        <v>0</v>
      </c>
      <c r="F196">
        <v>1.794</v>
      </c>
      <c r="G196">
        <v>0</v>
      </c>
      <c r="H196">
        <v>14.95</v>
      </c>
      <c r="I196">
        <v>1</v>
      </c>
      <c r="J196">
        <v>0</v>
      </c>
      <c r="K196">
        <v>0</v>
      </c>
      <c r="L196">
        <v>0</v>
      </c>
      <c r="M196">
        <v>0</v>
      </c>
      <c r="N196">
        <v>0.14949999999999999</v>
      </c>
      <c r="O196">
        <v>0.15</v>
      </c>
      <c r="P196" s="9">
        <f>M196+N196-O196</f>
        <v>-5.0000000000000044E-4</v>
      </c>
    </row>
    <row r="197" spans="1:16" x14ac:dyDescent="0.25">
      <c r="A197">
        <v>30934</v>
      </c>
      <c r="B197">
        <v>15386</v>
      </c>
      <c r="C197" t="s">
        <v>25</v>
      </c>
      <c r="D197">
        <v>67.48</v>
      </c>
      <c r="E197">
        <v>0</v>
      </c>
      <c r="F197">
        <v>8.0975999999999999</v>
      </c>
      <c r="G197">
        <v>0</v>
      </c>
      <c r="H197">
        <v>67.48</v>
      </c>
      <c r="I197">
        <v>2</v>
      </c>
      <c r="J197">
        <v>0</v>
      </c>
      <c r="K197">
        <v>0</v>
      </c>
      <c r="L197">
        <v>0</v>
      </c>
      <c r="M197">
        <v>0</v>
      </c>
      <c r="N197">
        <v>1.3495999999999999</v>
      </c>
      <c r="O197">
        <v>1.35</v>
      </c>
      <c r="P197" s="9">
        <f>M197+N197-O197</f>
        <v>-4.0000000000017799E-4</v>
      </c>
    </row>
    <row r="198" spans="1:16" x14ac:dyDescent="0.25">
      <c r="A198">
        <v>175296</v>
      </c>
      <c r="B198">
        <v>95292</v>
      </c>
      <c r="C198" t="s">
        <v>23</v>
      </c>
      <c r="D198">
        <v>110.96</v>
      </c>
      <c r="E198">
        <v>0</v>
      </c>
      <c r="F198">
        <v>13.315200000000001</v>
      </c>
      <c r="G198">
        <v>4</v>
      </c>
      <c r="H198">
        <v>106.96</v>
      </c>
      <c r="I198">
        <v>1</v>
      </c>
      <c r="J198">
        <v>2</v>
      </c>
      <c r="K198">
        <v>0</v>
      </c>
      <c r="L198">
        <v>0</v>
      </c>
      <c r="M198">
        <v>0</v>
      </c>
      <c r="N198">
        <v>1.1496</v>
      </c>
      <c r="O198">
        <v>1.1499999999999999</v>
      </c>
      <c r="P198" s="9">
        <f>M198+N198-O198</f>
        <v>-3.9999999999995595E-4</v>
      </c>
    </row>
    <row r="199" spans="1:16" x14ac:dyDescent="0.25">
      <c r="A199">
        <v>4276</v>
      </c>
      <c r="B199">
        <v>14328</v>
      </c>
      <c r="C199" t="s">
        <v>27</v>
      </c>
      <c r="D199">
        <v>112.96</v>
      </c>
      <c r="E199">
        <v>0</v>
      </c>
      <c r="F199">
        <v>13.555199999999999</v>
      </c>
      <c r="G199">
        <v>0</v>
      </c>
      <c r="H199">
        <v>112.96</v>
      </c>
      <c r="I199">
        <v>1</v>
      </c>
      <c r="J199">
        <v>0</v>
      </c>
      <c r="K199">
        <v>0</v>
      </c>
      <c r="L199">
        <v>0</v>
      </c>
      <c r="M199">
        <v>0</v>
      </c>
      <c r="N199">
        <v>1.1295999999999999</v>
      </c>
      <c r="O199">
        <v>1.1299999999999999</v>
      </c>
      <c r="P199" s="9">
        <f>M199+N199-O199</f>
        <v>-3.9999999999995595E-4</v>
      </c>
    </row>
    <row r="200" spans="1:16" x14ac:dyDescent="0.25">
      <c r="A200">
        <v>175242</v>
      </c>
      <c r="B200">
        <v>93569</v>
      </c>
      <c r="C200" t="s">
        <v>23</v>
      </c>
      <c r="D200">
        <v>186.97</v>
      </c>
      <c r="E200">
        <v>0</v>
      </c>
      <c r="F200">
        <v>22.436399999999999</v>
      </c>
      <c r="G200">
        <v>0</v>
      </c>
      <c r="H200">
        <v>186.97</v>
      </c>
      <c r="I200">
        <v>1</v>
      </c>
      <c r="J200">
        <v>0</v>
      </c>
      <c r="K200">
        <v>0</v>
      </c>
      <c r="L200">
        <v>0</v>
      </c>
      <c r="M200">
        <v>0</v>
      </c>
      <c r="N200">
        <v>1.8696999999999999</v>
      </c>
      <c r="O200">
        <v>1.87</v>
      </c>
      <c r="P200" s="9">
        <f>M200+N200-O200</f>
        <v>-3.00000000000189E-4</v>
      </c>
    </row>
    <row r="201" spans="1:16" x14ac:dyDescent="0.25">
      <c r="A201">
        <v>175452</v>
      </c>
      <c r="B201">
        <v>94467</v>
      </c>
      <c r="C201" t="s">
        <v>23</v>
      </c>
      <c r="D201">
        <v>501.97</v>
      </c>
      <c r="E201">
        <v>0</v>
      </c>
      <c r="F201">
        <v>60.236400000000003</v>
      </c>
      <c r="G201">
        <v>0</v>
      </c>
      <c r="H201">
        <v>501.97</v>
      </c>
      <c r="I201">
        <v>1</v>
      </c>
      <c r="J201">
        <v>0</v>
      </c>
      <c r="K201">
        <v>0</v>
      </c>
      <c r="L201">
        <v>0</v>
      </c>
      <c r="M201">
        <v>0</v>
      </c>
      <c r="N201">
        <v>5.0197000000000003</v>
      </c>
      <c r="O201">
        <v>5.0199999999999996</v>
      </c>
      <c r="P201" s="9">
        <f>M201+N201-O201</f>
        <v>-2.9999999999930083E-4</v>
      </c>
    </row>
    <row r="202" spans="1:16" x14ac:dyDescent="0.25">
      <c r="A202">
        <v>174875</v>
      </c>
      <c r="B202">
        <v>91638</v>
      </c>
      <c r="C202" t="s">
        <v>23</v>
      </c>
      <c r="D202">
        <v>119.98</v>
      </c>
      <c r="E202">
        <v>0</v>
      </c>
      <c r="F202">
        <v>14.397600000000001</v>
      </c>
      <c r="G202">
        <v>0</v>
      </c>
      <c r="H202">
        <v>119.98</v>
      </c>
      <c r="I202">
        <v>1</v>
      </c>
      <c r="J202">
        <v>0</v>
      </c>
      <c r="K202">
        <v>0</v>
      </c>
      <c r="L202">
        <v>0</v>
      </c>
      <c r="M202">
        <v>0</v>
      </c>
      <c r="N202">
        <v>1.1998</v>
      </c>
      <c r="O202">
        <v>1.2</v>
      </c>
      <c r="P202" s="9">
        <f>M202+N202-O202</f>
        <v>-1.9999999999997797E-4</v>
      </c>
    </row>
    <row r="203" spans="1:16" x14ac:dyDescent="0.25">
      <c r="A203">
        <v>174880</v>
      </c>
      <c r="B203">
        <v>93594</v>
      </c>
      <c r="C203" t="s">
        <v>23</v>
      </c>
      <c r="D203">
        <v>188.98</v>
      </c>
      <c r="E203">
        <v>0</v>
      </c>
      <c r="F203">
        <v>22.677600000000002</v>
      </c>
      <c r="G203">
        <v>0</v>
      </c>
      <c r="H203">
        <v>188.98</v>
      </c>
      <c r="I203">
        <v>1</v>
      </c>
      <c r="J203">
        <v>0</v>
      </c>
      <c r="K203">
        <v>0</v>
      </c>
      <c r="L203">
        <v>0</v>
      </c>
      <c r="M203">
        <v>0</v>
      </c>
      <c r="N203">
        <v>1.8897999999999999</v>
      </c>
      <c r="O203">
        <v>1.89</v>
      </c>
      <c r="P203" s="9">
        <f>M203+N203-O203</f>
        <v>-1.9999999999997797E-4</v>
      </c>
    </row>
    <row r="204" spans="1:16" x14ac:dyDescent="0.25">
      <c r="A204">
        <v>175484</v>
      </c>
      <c r="B204">
        <v>95304</v>
      </c>
      <c r="C204" t="s">
        <v>23</v>
      </c>
      <c r="D204">
        <v>360.98</v>
      </c>
      <c r="E204">
        <v>0</v>
      </c>
      <c r="F204">
        <v>43.317599999999999</v>
      </c>
      <c r="G204">
        <v>0</v>
      </c>
      <c r="H204">
        <v>360.98</v>
      </c>
      <c r="I204">
        <v>1</v>
      </c>
      <c r="J204">
        <v>0</v>
      </c>
      <c r="K204">
        <v>0</v>
      </c>
      <c r="L204">
        <v>0</v>
      </c>
      <c r="M204">
        <v>0</v>
      </c>
      <c r="N204">
        <v>3.6097999999999999</v>
      </c>
      <c r="O204">
        <v>3.61</v>
      </c>
      <c r="P204" s="9">
        <f>M204+N204-O204</f>
        <v>-1.9999999999997797E-4</v>
      </c>
    </row>
    <row r="205" spans="1:16" x14ac:dyDescent="0.25">
      <c r="A205">
        <v>175492</v>
      </c>
      <c r="B205">
        <v>95307</v>
      </c>
      <c r="C205" t="s">
        <v>23</v>
      </c>
      <c r="D205">
        <v>334.98</v>
      </c>
      <c r="E205">
        <v>0</v>
      </c>
      <c r="F205">
        <v>40.197600000000001</v>
      </c>
      <c r="G205">
        <v>0</v>
      </c>
      <c r="H205">
        <v>334.98</v>
      </c>
      <c r="I205">
        <v>1</v>
      </c>
      <c r="J205">
        <v>0</v>
      </c>
      <c r="K205">
        <v>0</v>
      </c>
      <c r="L205">
        <v>0</v>
      </c>
      <c r="M205">
        <v>0</v>
      </c>
      <c r="N205">
        <v>3.3498000000000001</v>
      </c>
      <c r="O205">
        <v>3.35</v>
      </c>
      <c r="P205" s="9">
        <f>M205+N205-O205</f>
        <v>-1.9999999999997797E-4</v>
      </c>
    </row>
    <row r="206" spans="1:16" x14ac:dyDescent="0.25">
      <c r="A206">
        <v>30901</v>
      </c>
      <c r="B206">
        <v>15178</v>
      </c>
      <c r="C206" t="s">
        <v>25</v>
      </c>
      <c r="D206">
        <v>69.98</v>
      </c>
      <c r="E206">
        <v>0</v>
      </c>
      <c r="F206">
        <v>8.3976000000000006</v>
      </c>
      <c r="G206">
        <v>0</v>
      </c>
      <c r="H206">
        <v>69.98</v>
      </c>
      <c r="I206">
        <v>1</v>
      </c>
      <c r="J206">
        <v>0</v>
      </c>
      <c r="K206">
        <v>0</v>
      </c>
      <c r="L206">
        <v>0</v>
      </c>
      <c r="M206">
        <v>0</v>
      </c>
      <c r="N206">
        <v>0.69979999999999998</v>
      </c>
      <c r="O206">
        <v>0.7</v>
      </c>
      <c r="P206" s="9">
        <f>M206+N206-O206</f>
        <v>-1.9999999999997797E-4</v>
      </c>
    </row>
    <row r="207" spans="1:16" x14ac:dyDescent="0.25">
      <c r="A207">
        <v>174883</v>
      </c>
      <c r="B207">
        <v>92466</v>
      </c>
      <c r="C207" t="s">
        <v>23</v>
      </c>
      <c r="D207">
        <v>1714.98</v>
      </c>
      <c r="E207">
        <v>0</v>
      </c>
      <c r="F207">
        <v>205.79759999999999</v>
      </c>
      <c r="G207">
        <v>0</v>
      </c>
      <c r="H207">
        <v>1714.98</v>
      </c>
      <c r="I207">
        <v>1</v>
      </c>
      <c r="J207">
        <v>0</v>
      </c>
      <c r="K207">
        <v>0</v>
      </c>
      <c r="L207">
        <v>0</v>
      </c>
      <c r="M207">
        <v>0</v>
      </c>
      <c r="N207">
        <v>17.149799999999999</v>
      </c>
      <c r="O207">
        <v>17.149999999999999</v>
      </c>
      <c r="P207" s="9">
        <f>M207+N207-O207</f>
        <v>-1.9999999999953388E-4</v>
      </c>
    </row>
    <row r="208" spans="1:16" x14ac:dyDescent="0.25">
      <c r="A208">
        <v>175038</v>
      </c>
      <c r="B208">
        <v>92466</v>
      </c>
      <c r="C208" t="s">
        <v>23</v>
      </c>
      <c r="D208">
        <v>1483.98</v>
      </c>
      <c r="E208">
        <v>0</v>
      </c>
      <c r="F208">
        <v>178.07759999999999</v>
      </c>
      <c r="G208">
        <v>0</v>
      </c>
      <c r="H208">
        <v>1483.98</v>
      </c>
      <c r="I208">
        <v>1</v>
      </c>
      <c r="J208">
        <v>0</v>
      </c>
      <c r="K208">
        <v>0</v>
      </c>
      <c r="L208">
        <v>0</v>
      </c>
      <c r="M208">
        <v>0</v>
      </c>
      <c r="N208">
        <v>14.8398</v>
      </c>
      <c r="O208">
        <v>14.84</v>
      </c>
      <c r="P208" s="9">
        <f>M208+N208-O208</f>
        <v>-1.9999999999953388E-4</v>
      </c>
    </row>
    <row r="209" spans="1:16" x14ac:dyDescent="0.25">
      <c r="A209">
        <v>31005</v>
      </c>
      <c r="B209">
        <v>15921</v>
      </c>
      <c r="C209" t="s">
        <v>25</v>
      </c>
      <c r="D209">
        <v>63.04</v>
      </c>
      <c r="E209">
        <v>0</v>
      </c>
      <c r="F209">
        <v>7.5648</v>
      </c>
      <c r="G209">
        <v>0</v>
      </c>
      <c r="H209">
        <v>63.04</v>
      </c>
      <c r="I209">
        <v>1</v>
      </c>
      <c r="J209">
        <v>0</v>
      </c>
      <c r="K209">
        <v>30</v>
      </c>
      <c r="L209">
        <v>0</v>
      </c>
      <c r="M209">
        <v>2.2694399999999999</v>
      </c>
      <c r="N209">
        <v>0.63039999999999996</v>
      </c>
      <c r="O209">
        <v>2.9</v>
      </c>
      <c r="P209" s="9">
        <f>M209+N209-O209</f>
        <v>-1.6000000000016001E-4</v>
      </c>
    </row>
    <row r="210" spans="1:16" x14ac:dyDescent="0.25">
      <c r="A210">
        <v>175198</v>
      </c>
      <c r="B210">
        <v>94510</v>
      </c>
      <c r="C210" t="s">
        <v>23</v>
      </c>
      <c r="D210">
        <v>359.99</v>
      </c>
      <c r="E210">
        <v>0</v>
      </c>
      <c r="F210">
        <v>43.198799999999999</v>
      </c>
      <c r="G210">
        <v>0</v>
      </c>
      <c r="H210">
        <v>359.99</v>
      </c>
      <c r="I210">
        <v>1</v>
      </c>
      <c r="J210">
        <v>0</v>
      </c>
      <c r="K210">
        <v>0</v>
      </c>
      <c r="L210">
        <v>0</v>
      </c>
      <c r="M210">
        <v>0</v>
      </c>
      <c r="N210">
        <v>3.5998999999999999</v>
      </c>
      <c r="O210">
        <v>3.6</v>
      </c>
      <c r="P210" s="9">
        <f>M210+N210-O210</f>
        <v>-1.0000000000021103E-4</v>
      </c>
    </row>
    <row r="211" spans="1:16" x14ac:dyDescent="0.25">
      <c r="A211">
        <v>174768</v>
      </c>
      <c r="B211">
        <v>93598</v>
      </c>
      <c r="C211" t="s">
        <v>23</v>
      </c>
      <c r="D211">
        <v>45.99</v>
      </c>
      <c r="E211">
        <v>0</v>
      </c>
      <c r="F211">
        <v>5.5187999999999997</v>
      </c>
      <c r="G211">
        <v>0</v>
      </c>
      <c r="H211">
        <v>45.99</v>
      </c>
      <c r="I211">
        <v>1</v>
      </c>
      <c r="J211">
        <v>0</v>
      </c>
      <c r="K211">
        <v>0</v>
      </c>
      <c r="L211">
        <v>0</v>
      </c>
      <c r="M211">
        <v>0</v>
      </c>
      <c r="N211">
        <v>0.45989999999999998</v>
      </c>
      <c r="O211">
        <v>0.46</v>
      </c>
      <c r="P211" s="9">
        <f>M211+N211-O211</f>
        <v>-1.000000000000445E-4</v>
      </c>
    </row>
    <row r="212" spans="1:16" x14ac:dyDescent="0.25">
      <c r="A212">
        <v>4029</v>
      </c>
      <c r="B212">
        <v>13956</v>
      </c>
      <c r="C212" t="s">
        <v>27</v>
      </c>
      <c r="D212">
        <v>61.99</v>
      </c>
      <c r="E212">
        <v>0</v>
      </c>
      <c r="F212">
        <v>7.4387999999999996</v>
      </c>
      <c r="G212">
        <v>0</v>
      </c>
      <c r="H212">
        <v>61.99</v>
      </c>
      <c r="I212">
        <v>1</v>
      </c>
      <c r="J212">
        <v>0</v>
      </c>
      <c r="K212">
        <v>0</v>
      </c>
      <c r="L212">
        <v>0</v>
      </c>
      <c r="M212">
        <v>0</v>
      </c>
      <c r="N212">
        <v>0.61990000000000001</v>
      </c>
      <c r="O212">
        <v>0.62</v>
      </c>
      <c r="P212" s="9">
        <f>M212+N212-O212</f>
        <v>-9.9999999999988987E-5</v>
      </c>
    </row>
    <row r="213" spans="1:16" x14ac:dyDescent="0.25">
      <c r="A213">
        <v>128395</v>
      </c>
      <c r="B213">
        <v>18181</v>
      </c>
      <c r="C213" t="s">
        <v>24</v>
      </c>
      <c r="D213">
        <v>135.66999999999999</v>
      </c>
      <c r="E213">
        <v>0</v>
      </c>
      <c r="F213">
        <v>16.2804</v>
      </c>
      <c r="G213">
        <v>0</v>
      </c>
      <c r="H213">
        <v>135.66999999999999</v>
      </c>
      <c r="I213">
        <v>2.06</v>
      </c>
      <c r="J213">
        <v>0</v>
      </c>
      <c r="K213">
        <v>0</v>
      </c>
      <c r="L213">
        <v>0</v>
      </c>
      <c r="M213">
        <v>0</v>
      </c>
      <c r="N213">
        <v>2.799957</v>
      </c>
      <c r="O213">
        <v>2.8</v>
      </c>
      <c r="P213" s="9">
        <f>M213+N213-O213</f>
        <v>-4.2999999999793204E-5</v>
      </c>
    </row>
    <row r="214" spans="1:16" x14ac:dyDescent="0.25">
      <c r="A214">
        <v>128415</v>
      </c>
      <c r="B214">
        <v>18182</v>
      </c>
      <c r="C214" t="s">
        <v>24</v>
      </c>
      <c r="D214">
        <v>16.53</v>
      </c>
      <c r="E214">
        <v>0</v>
      </c>
      <c r="F214">
        <v>1.9836</v>
      </c>
      <c r="G214">
        <v>0</v>
      </c>
      <c r="H214">
        <v>16.53</v>
      </c>
      <c r="I214">
        <v>1.94</v>
      </c>
      <c r="J214">
        <v>0</v>
      </c>
      <c r="K214">
        <v>0</v>
      </c>
      <c r="L214">
        <v>0</v>
      </c>
      <c r="M214">
        <v>0</v>
      </c>
      <c r="N214">
        <v>0.31998799999999999</v>
      </c>
      <c r="O214">
        <v>0.32</v>
      </c>
      <c r="P214" s="9">
        <f>M214+N214-O214</f>
        <v>-1.2000000000012001E-5</v>
      </c>
    </row>
    <row r="215" spans="1:16" x14ac:dyDescent="0.25">
      <c r="A215">
        <v>174675</v>
      </c>
      <c r="C215" t="s">
        <v>23</v>
      </c>
      <c r="D215">
        <v>5.6</v>
      </c>
      <c r="E215">
        <v>0</v>
      </c>
      <c r="F215">
        <v>0.67200000000000004</v>
      </c>
      <c r="G215">
        <v>0</v>
      </c>
      <c r="H215">
        <v>5.6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 s="9">
        <f>M215+N215-O215</f>
        <v>0</v>
      </c>
    </row>
    <row r="216" spans="1:16" x14ac:dyDescent="0.25">
      <c r="A216">
        <v>174677</v>
      </c>
      <c r="C216" t="s">
        <v>23</v>
      </c>
      <c r="D216">
        <v>10.5</v>
      </c>
      <c r="E216">
        <v>0</v>
      </c>
      <c r="F216">
        <v>1.26</v>
      </c>
      <c r="G216">
        <v>0</v>
      </c>
      <c r="H216">
        <v>10.5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 s="9">
        <f>M216+N216-O216</f>
        <v>0</v>
      </c>
    </row>
    <row r="217" spans="1:16" x14ac:dyDescent="0.25">
      <c r="A217">
        <v>174678</v>
      </c>
      <c r="C217" t="s">
        <v>23</v>
      </c>
      <c r="D217">
        <v>2.0299999999999998</v>
      </c>
      <c r="E217">
        <v>0</v>
      </c>
      <c r="F217">
        <v>0.24360000000000001</v>
      </c>
      <c r="G217">
        <v>0</v>
      </c>
      <c r="H217">
        <v>2.0299999999999998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 s="9">
        <f>M217+N217-O217</f>
        <v>0</v>
      </c>
    </row>
    <row r="218" spans="1:16" x14ac:dyDescent="0.25">
      <c r="A218">
        <v>174679</v>
      </c>
      <c r="C218" t="s">
        <v>23</v>
      </c>
      <c r="D218">
        <v>720</v>
      </c>
      <c r="E218">
        <v>0</v>
      </c>
      <c r="F218">
        <v>86.4</v>
      </c>
      <c r="G218">
        <v>0</v>
      </c>
      <c r="H218">
        <v>720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 s="9">
        <f>M218+N218-O218</f>
        <v>0</v>
      </c>
    </row>
    <row r="219" spans="1:16" x14ac:dyDescent="0.25">
      <c r="A219">
        <v>174681</v>
      </c>
      <c r="C219" t="s">
        <v>23</v>
      </c>
      <c r="D219">
        <v>109.3</v>
      </c>
      <c r="E219">
        <v>0</v>
      </c>
      <c r="F219">
        <v>13.116</v>
      </c>
      <c r="G219">
        <v>0</v>
      </c>
      <c r="H219">
        <v>109.3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 s="9">
        <f>M219+N219-O219</f>
        <v>0</v>
      </c>
    </row>
    <row r="220" spans="1:16" x14ac:dyDescent="0.25">
      <c r="A220">
        <v>174683</v>
      </c>
      <c r="C220" t="s">
        <v>23</v>
      </c>
      <c r="D220">
        <v>5.2</v>
      </c>
      <c r="E220">
        <v>0</v>
      </c>
      <c r="F220">
        <v>0.624</v>
      </c>
      <c r="G220">
        <v>0</v>
      </c>
      <c r="H220">
        <v>5.2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 s="9">
        <f>M220+N220-O220</f>
        <v>0</v>
      </c>
    </row>
    <row r="221" spans="1:16" x14ac:dyDescent="0.25">
      <c r="A221">
        <v>174684</v>
      </c>
      <c r="C221" t="s">
        <v>23</v>
      </c>
      <c r="D221">
        <v>1861.48</v>
      </c>
      <c r="E221">
        <v>0</v>
      </c>
      <c r="F221">
        <v>223.3776</v>
      </c>
      <c r="G221">
        <v>0</v>
      </c>
      <c r="H221">
        <v>1861.48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 s="9">
        <f>M221+N221-O221</f>
        <v>0</v>
      </c>
    </row>
    <row r="222" spans="1:16" x14ac:dyDescent="0.25">
      <c r="A222">
        <v>174685</v>
      </c>
      <c r="C222" t="s">
        <v>23</v>
      </c>
      <c r="D222">
        <v>135.86000000000001</v>
      </c>
      <c r="E222">
        <v>0</v>
      </c>
      <c r="F222">
        <v>16.3032</v>
      </c>
      <c r="G222">
        <v>0</v>
      </c>
      <c r="H222">
        <v>135.86000000000001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 s="9">
        <f>M222+N222-O222</f>
        <v>0</v>
      </c>
    </row>
    <row r="223" spans="1:16" x14ac:dyDescent="0.25">
      <c r="A223">
        <v>174686</v>
      </c>
      <c r="C223" t="s">
        <v>23</v>
      </c>
      <c r="D223">
        <v>46.33</v>
      </c>
      <c r="E223">
        <v>0</v>
      </c>
      <c r="F223">
        <v>5.5595999999999997</v>
      </c>
      <c r="G223">
        <v>0</v>
      </c>
      <c r="H223">
        <v>46.33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 s="9">
        <f>M223+N223-O223</f>
        <v>0</v>
      </c>
    </row>
    <row r="224" spans="1:16" x14ac:dyDescent="0.25">
      <c r="A224">
        <v>174687</v>
      </c>
      <c r="C224" t="s">
        <v>23</v>
      </c>
      <c r="D224">
        <v>2.08</v>
      </c>
      <c r="E224">
        <v>0</v>
      </c>
      <c r="F224">
        <v>0.24959999999999999</v>
      </c>
      <c r="G224">
        <v>0</v>
      </c>
      <c r="H224">
        <v>2.08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 s="9">
        <f>M224+N224-O224</f>
        <v>0</v>
      </c>
    </row>
    <row r="225" spans="1:16" x14ac:dyDescent="0.25">
      <c r="A225">
        <v>174689</v>
      </c>
      <c r="C225" t="s">
        <v>23</v>
      </c>
      <c r="D225">
        <v>13.91</v>
      </c>
      <c r="E225">
        <v>0</v>
      </c>
      <c r="F225">
        <v>1.6692</v>
      </c>
      <c r="G225">
        <v>0</v>
      </c>
      <c r="H225">
        <v>13.91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 s="9">
        <f>M225+N225-O225</f>
        <v>0</v>
      </c>
    </row>
    <row r="226" spans="1:16" x14ac:dyDescent="0.25">
      <c r="A226">
        <v>174690</v>
      </c>
      <c r="C226" t="s">
        <v>23</v>
      </c>
      <c r="D226">
        <v>14.68</v>
      </c>
      <c r="E226">
        <v>0</v>
      </c>
      <c r="F226">
        <v>1.7616000000000001</v>
      </c>
      <c r="G226">
        <v>0</v>
      </c>
      <c r="H226">
        <v>14.68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 s="9">
        <f>M226+N226-O226</f>
        <v>0</v>
      </c>
    </row>
    <row r="227" spans="1:16" x14ac:dyDescent="0.25">
      <c r="A227">
        <v>174691</v>
      </c>
      <c r="C227" t="s">
        <v>23</v>
      </c>
      <c r="D227">
        <v>68.14</v>
      </c>
      <c r="E227">
        <v>0</v>
      </c>
      <c r="F227">
        <v>8.1768000000000001</v>
      </c>
      <c r="G227">
        <v>0</v>
      </c>
      <c r="H227">
        <v>68.14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 s="9">
        <f>M227+N227-O227</f>
        <v>0</v>
      </c>
    </row>
    <row r="228" spans="1:16" x14ac:dyDescent="0.25">
      <c r="A228">
        <v>174692</v>
      </c>
      <c r="C228" t="s">
        <v>23</v>
      </c>
      <c r="D228">
        <v>4.53</v>
      </c>
      <c r="E228">
        <v>23.5</v>
      </c>
      <c r="F228">
        <v>0.54359999999999997</v>
      </c>
      <c r="G228">
        <v>0</v>
      </c>
      <c r="H228">
        <v>28.03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 s="9">
        <f>M228+N228-O228</f>
        <v>0</v>
      </c>
    </row>
    <row r="229" spans="1:16" x14ac:dyDescent="0.25">
      <c r="A229">
        <v>174693</v>
      </c>
      <c r="C229" t="s">
        <v>23</v>
      </c>
      <c r="D229">
        <v>99</v>
      </c>
      <c r="E229">
        <v>0</v>
      </c>
      <c r="F229">
        <v>11.88</v>
      </c>
      <c r="G229">
        <v>0</v>
      </c>
      <c r="H229">
        <v>99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 s="9">
        <f>M229+N229-O229</f>
        <v>0</v>
      </c>
    </row>
    <row r="230" spans="1:16" x14ac:dyDescent="0.25">
      <c r="A230">
        <v>174694</v>
      </c>
      <c r="C230" t="s">
        <v>23</v>
      </c>
      <c r="D230">
        <v>9.44</v>
      </c>
      <c r="E230">
        <v>0</v>
      </c>
      <c r="F230">
        <v>1.1328</v>
      </c>
      <c r="G230">
        <v>0</v>
      </c>
      <c r="H230">
        <v>9.44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 s="9">
        <f>M230+N230-O230</f>
        <v>0</v>
      </c>
    </row>
    <row r="231" spans="1:16" x14ac:dyDescent="0.25">
      <c r="A231">
        <v>174697</v>
      </c>
      <c r="C231" t="s">
        <v>23</v>
      </c>
      <c r="D231">
        <v>9.01</v>
      </c>
      <c r="E231">
        <v>0</v>
      </c>
      <c r="F231">
        <v>1.0811999999999999</v>
      </c>
      <c r="G231">
        <v>0</v>
      </c>
      <c r="H231">
        <v>9.01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 s="9">
        <f>M231+N231-O231</f>
        <v>0</v>
      </c>
    </row>
    <row r="232" spans="1:16" x14ac:dyDescent="0.25">
      <c r="A232">
        <v>174703</v>
      </c>
      <c r="C232" t="s">
        <v>23</v>
      </c>
      <c r="D232">
        <v>7.57</v>
      </c>
      <c r="E232">
        <v>0</v>
      </c>
      <c r="F232">
        <v>0.90839999999999999</v>
      </c>
      <c r="G232">
        <v>0</v>
      </c>
      <c r="H232">
        <v>7.57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 s="9">
        <f>M232+N232-O232</f>
        <v>0</v>
      </c>
    </row>
    <row r="233" spans="1:16" x14ac:dyDescent="0.25">
      <c r="A233">
        <v>174705</v>
      </c>
      <c r="C233" t="s">
        <v>23</v>
      </c>
      <c r="D233">
        <v>45.36</v>
      </c>
      <c r="E233">
        <v>0</v>
      </c>
      <c r="F233">
        <v>5.4432</v>
      </c>
      <c r="G233">
        <v>0</v>
      </c>
      <c r="H233">
        <v>45.36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 s="9">
        <f>M233+N233-O233</f>
        <v>0</v>
      </c>
    </row>
    <row r="234" spans="1:16" x14ac:dyDescent="0.25">
      <c r="A234">
        <v>174706</v>
      </c>
      <c r="C234" t="s">
        <v>23</v>
      </c>
      <c r="D234">
        <v>1.68</v>
      </c>
      <c r="E234">
        <v>0</v>
      </c>
      <c r="F234">
        <v>0.2016</v>
      </c>
      <c r="G234">
        <v>0</v>
      </c>
      <c r="H234">
        <v>1.68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 s="9">
        <f>M234+N234-O234</f>
        <v>0</v>
      </c>
    </row>
    <row r="235" spans="1:16" x14ac:dyDescent="0.25">
      <c r="A235">
        <v>174707</v>
      </c>
      <c r="C235" t="s">
        <v>23</v>
      </c>
      <c r="D235">
        <v>6.34</v>
      </c>
      <c r="E235">
        <v>0</v>
      </c>
      <c r="F235">
        <v>0.76080000000000003</v>
      </c>
      <c r="G235">
        <v>0</v>
      </c>
      <c r="H235">
        <v>6.34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 s="9">
        <f>M235+N235-O235</f>
        <v>0</v>
      </c>
    </row>
    <row r="236" spans="1:16" x14ac:dyDescent="0.25">
      <c r="A236">
        <v>174708</v>
      </c>
      <c r="C236" t="s">
        <v>23</v>
      </c>
      <c r="D236">
        <v>250.51</v>
      </c>
      <c r="E236">
        <v>0</v>
      </c>
      <c r="F236">
        <v>30.061199999999999</v>
      </c>
      <c r="G236">
        <v>0</v>
      </c>
      <c r="H236">
        <v>250.51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 s="9">
        <f>M236+N236-O236</f>
        <v>0</v>
      </c>
    </row>
    <row r="237" spans="1:16" x14ac:dyDescent="0.25">
      <c r="A237">
        <v>174709</v>
      </c>
      <c r="C237" t="s">
        <v>23</v>
      </c>
      <c r="D237">
        <v>31.72</v>
      </c>
      <c r="E237">
        <v>0</v>
      </c>
      <c r="F237">
        <v>3.8064</v>
      </c>
      <c r="G237">
        <v>0</v>
      </c>
      <c r="H237">
        <v>31.72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 s="9">
        <f>M237+N237-O237</f>
        <v>0</v>
      </c>
    </row>
    <row r="238" spans="1:16" x14ac:dyDescent="0.25">
      <c r="A238">
        <v>174711</v>
      </c>
      <c r="C238" t="s">
        <v>23</v>
      </c>
      <c r="D238">
        <v>176.4</v>
      </c>
      <c r="E238">
        <v>0</v>
      </c>
      <c r="F238">
        <v>21.167999999999999</v>
      </c>
      <c r="G238">
        <v>0</v>
      </c>
      <c r="H238">
        <v>176.4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 s="9">
        <f>M238+N238-O238</f>
        <v>0</v>
      </c>
    </row>
    <row r="239" spans="1:16" x14ac:dyDescent="0.25">
      <c r="A239">
        <v>174714</v>
      </c>
      <c r="C239" t="s">
        <v>23</v>
      </c>
      <c r="D239">
        <v>33.04</v>
      </c>
      <c r="E239">
        <v>0</v>
      </c>
      <c r="F239">
        <v>3.9647999999999999</v>
      </c>
      <c r="G239">
        <v>0</v>
      </c>
      <c r="H239">
        <v>33.04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 s="9">
        <f>M239+N239-O239</f>
        <v>0</v>
      </c>
    </row>
    <row r="240" spans="1:16" x14ac:dyDescent="0.25">
      <c r="A240">
        <v>174715</v>
      </c>
      <c r="C240" t="s">
        <v>23</v>
      </c>
      <c r="D240">
        <v>3.99</v>
      </c>
      <c r="E240">
        <v>0</v>
      </c>
      <c r="F240">
        <v>0.4788</v>
      </c>
      <c r="G240">
        <v>0</v>
      </c>
      <c r="H240">
        <v>3.99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 s="9">
        <f>M240+N240-O240</f>
        <v>0</v>
      </c>
    </row>
    <row r="241" spans="1:16" x14ac:dyDescent="0.25">
      <c r="A241">
        <v>174716</v>
      </c>
      <c r="C241" t="s">
        <v>23</v>
      </c>
      <c r="D241">
        <v>447</v>
      </c>
      <c r="E241">
        <v>0</v>
      </c>
      <c r="F241">
        <v>53.64</v>
      </c>
      <c r="G241">
        <v>0</v>
      </c>
      <c r="H241">
        <v>447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 s="9">
        <f>M241+N241-O241</f>
        <v>0</v>
      </c>
    </row>
    <row r="242" spans="1:16" x14ac:dyDescent="0.25">
      <c r="A242">
        <v>174718</v>
      </c>
      <c r="C242" t="s">
        <v>23</v>
      </c>
      <c r="D242">
        <v>21.44</v>
      </c>
      <c r="E242">
        <v>0</v>
      </c>
      <c r="F242">
        <v>2.5728</v>
      </c>
      <c r="G242">
        <v>0</v>
      </c>
      <c r="H242">
        <v>21.44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 s="9">
        <f>M242+N242-O242</f>
        <v>0</v>
      </c>
    </row>
    <row r="243" spans="1:16" x14ac:dyDescent="0.25">
      <c r="A243">
        <v>174719</v>
      </c>
      <c r="C243" t="s">
        <v>23</v>
      </c>
      <c r="D243">
        <v>4.72</v>
      </c>
      <c r="E243">
        <v>0</v>
      </c>
      <c r="F243">
        <v>0.56640000000000001</v>
      </c>
      <c r="G243">
        <v>0</v>
      </c>
      <c r="H243">
        <v>4.72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 s="9">
        <f>M243+N243-O243</f>
        <v>0</v>
      </c>
    </row>
    <row r="244" spans="1:16" x14ac:dyDescent="0.25">
      <c r="A244">
        <v>174720</v>
      </c>
      <c r="C244" t="s">
        <v>23</v>
      </c>
      <c r="D244">
        <v>86.06</v>
      </c>
      <c r="E244">
        <v>0</v>
      </c>
      <c r="F244">
        <v>10.327199999999999</v>
      </c>
      <c r="G244">
        <v>0</v>
      </c>
      <c r="H244">
        <v>86.06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 s="9">
        <f>M244+N244-O244</f>
        <v>0</v>
      </c>
    </row>
    <row r="245" spans="1:16" x14ac:dyDescent="0.25">
      <c r="A245">
        <v>174721</v>
      </c>
      <c r="C245" t="s">
        <v>23</v>
      </c>
      <c r="D245">
        <v>10.5</v>
      </c>
      <c r="E245">
        <v>0</v>
      </c>
      <c r="F245">
        <v>1.26</v>
      </c>
      <c r="G245">
        <v>0</v>
      </c>
      <c r="H245">
        <v>10.5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 s="9">
        <f>M245+N245-O245</f>
        <v>0</v>
      </c>
    </row>
    <row r="246" spans="1:16" x14ac:dyDescent="0.25">
      <c r="A246">
        <v>174722</v>
      </c>
      <c r="C246" t="s">
        <v>23</v>
      </c>
      <c r="D246">
        <v>2.0299999999999998</v>
      </c>
      <c r="E246">
        <v>0</v>
      </c>
      <c r="F246">
        <v>0.24360000000000001</v>
      </c>
      <c r="G246">
        <v>0</v>
      </c>
      <c r="H246">
        <v>2.0299999999999998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 s="9">
        <f>M246+N246-O246</f>
        <v>0</v>
      </c>
    </row>
    <row r="247" spans="1:16" x14ac:dyDescent="0.25">
      <c r="A247">
        <v>174723</v>
      </c>
      <c r="C247" t="s">
        <v>23</v>
      </c>
      <c r="D247">
        <v>720</v>
      </c>
      <c r="E247">
        <v>0</v>
      </c>
      <c r="F247">
        <v>86.4</v>
      </c>
      <c r="G247">
        <v>0</v>
      </c>
      <c r="H247">
        <v>720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 s="9">
        <f>M247+N247-O247</f>
        <v>0</v>
      </c>
    </row>
    <row r="248" spans="1:16" x14ac:dyDescent="0.25">
      <c r="A248">
        <v>174724</v>
      </c>
      <c r="C248" t="s">
        <v>23</v>
      </c>
      <c r="D248">
        <v>53.87</v>
      </c>
      <c r="E248">
        <v>0</v>
      </c>
      <c r="F248">
        <v>6.4644000000000004</v>
      </c>
      <c r="G248">
        <v>0</v>
      </c>
      <c r="H248">
        <v>53.87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 s="9">
        <f>M248+N248-O248</f>
        <v>0</v>
      </c>
    </row>
    <row r="249" spans="1:16" x14ac:dyDescent="0.25">
      <c r="A249">
        <v>174725</v>
      </c>
      <c r="C249" t="s">
        <v>23</v>
      </c>
      <c r="D249">
        <v>53.87</v>
      </c>
      <c r="E249">
        <v>0</v>
      </c>
      <c r="F249">
        <v>6.4644000000000004</v>
      </c>
      <c r="G249">
        <v>0</v>
      </c>
      <c r="H249">
        <v>53.87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 s="9">
        <f>M249+N249-O249</f>
        <v>0</v>
      </c>
    </row>
    <row r="250" spans="1:16" x14ac:dyDescent="0.25">
      <c r="A250">
        <v>174726</v>
      </c>
      <c r="C250" t="s">
        <v>23</v>
      </c>
      <c r="D250">
        <v>5.2</v>
      </c>
      <c r="E250">
        <v>0</v>
      </c>
      <c r="F250">
        <v>0.624</v>
      </c>
      <c r="G250">
        <v>0</v>
      </c>
      <c r="H250">
        <v>5.2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 s="9">
        <f>M250+N250-O250</f>
        <v>0</v>
      </c>
    </row>
    <row r="251" spans="1:16" x14ac:dyDescent="0.25">
      <c r="A251">
        <v>174728</v>
      </c>
      <c r="C251" t="s">
        <v>23</v>
      </c>
      <c r="D251">
        <v>46.33</v>
      </c>
      <c r="E251">
        <v>0</v>
      </c>
      <c r="F251">
        <v>5.5595999999999997</v>
      </c>
      <c r="G251">
        <v>0</v>
      </c>
      <c r="H251">
        <v>46.33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 s="9">
        <f>M251+N251-O251</f>
        <v>0</v>
      </c>
    </row>
    <row r="252" spans="1:16" x14ac:dyDescent="0.25">
      <c r="A252">
        <v>174729</v>
      </c>
      <c r="C252" t="s">
        <v>23</v>
      </c>
      <c r="D252">
        <v>2.08</v>
      </c>
      <c r="E252">
        <v>0</v>
      </c>
      <c r="F252">
        <v>0.24959999999999999</v>
      </c>
      <c r="G252">
        <v>0</v>
      </c>
      <c r="H252">
        <v>2.08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 s="9">
        <f>M252+N252-O252</f>
        <v>0</v>
      </c>
    </row>
    <row r="253" spans="1:16" x14ac:dyDescent="0.25">
      <c r="A253">
        <v>174730</v>
      </c>
      <c r="C253" t="s">
        <v>23</v>
      </c>
      <c r="D253">
        <v>13.91</v>
      </c>
      <c r="E253">
        <v>0</v>
      </c>
      <c r="F253">
        <v>1.6692</v>
      </c>
      <c r="G253">
        <v>0</v>
      </c>
      <c r="H253">
        <v>13.91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 s="9">
        <f>M253+N253-O253</f>
        <v>0</v>
      </c>
    </row>
    <row r="254" spans="1:16" x14ac:dyDescent="0.25">
      <c r="A254">
        <v>174731</v>
      </c>
      <c r="C254" t="s">
        <v>23</v>
      </c>
      <c r="D254">
        <v>14.68</v>
      </c>
      <c r="E254">
        <v>0</v>
      </c>
      <c r="F254">
        <v>1.7616000000000001</v>
      </c>
      <c r="G254">
        <v>0</v>
      </c>
      <c r="H254">
        <v>14.68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 s="9">
        <f>M254+N254-O254</f>
        <v>0</v>
      </c>
    </row>
    <row r="255" spans="1:16" x14ac:dyDescent="0.25">
      <c r="A255">
        <v>174732</v>
      </c>
      <c r="C255" t="s">
        <v>23</v>
      </c>
      <c r="D255">
        <v>68.14</v>
      </c>
      <c r="E255">
        <v>0</v>
      </c>
      <c r="F255">
        <v>8.1768000000000001</v>
      </c>
      <c r="G255">
        <v>0</v>
      </c>
      <c r="H255">
        <v>68.14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 s="9">
        <f>M255+N255-O255</f>
        <v>0</v>
      </c>
    </row>
    <row r="256" spans="1:16" x14ac:dyDescent="0.25">
      <c r="A256">
        <v>174733</v>
      </c>
      <c r="C256" t="s">
        <v>23</v>
      </c>
      <c r="D256">
        <v>109.3</v>
      </c>
      <c r="E256">
        <v>0</v>
      </c>
      <c r="F256">
        <v>13.116</v>
      </c>
      <c r="G256">
        <v>0</v>
      </c>
      <c r="H256">
        <v>109.3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 s="9">
        <f>M256+N256-O256</f>
        <v>0</v>
      </c>
    </row>
    <row r="257" spans="1:16" x14ac:dyDescent="0.25">
      <c r="A257">
        <v>174735</v>
      </c>
      <c r="C257" t="s">
        <v>23</v>
      </c>
      <c r="D257">
        <v>2176.5100000000002</v>
      </c>
      <c r="E257">
        <v>0</v>
      </c>
      <c r="F257">
        <v>261.18119999999999</v>
      </c>
      <c r="G257">
        <v>0</v>
      </c>
      <c r="H257">
        <v>2176.5100000000002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 s="9">
        <f>M257+N257-O257</f>
        <v>0</v>
      </c>
    </row>
    <row r="258" spans="1:16" x14ac:dyDescent="0.25">
      <c r="A258">
        <v>174736</v>
      </c>
      <c r="C258" t="s">
        <v>23</v>
      </c>
      <c r="D258">
        <v>324</v>
      </c>
      <c r="E258">
        <v>0</v>
      </c>
      <c r="F258">
        <v>38.880000000000003</v>
      </c>
      <c r="G258">
        <v>0</v>
      </c>
      <c r="H258">
        <v>324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 s="9">
        <f>M258+N258-O258</f>
        <v>0</v>
      </c>
    </row>
    <row r="259" spans="1:16" x14ac:dyDescent="0.25">
      <c r="A259">
        <v>174737</v>
      </c>
      <c r="C259" t="s">
        <v>23</v>
      </c>
      <c r="D259">
        <v>63.67</v>
      </c>
      <c r="E259">
        <v>0</v>
      </c>
      <c r="F259">
        <v>7.6403999999999996</v>
      </c>
      <c r="G259">
        <v>0</v>
      </c>
      <c r="H259">
        <v>63.67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 s="9">
        <f>M259+N259-O259</f>
        <v>0</v>
      </c>
    </row>
    <row r="260" spans="1:16" x14ac:dyDescent="0.25">
      <c r="A260">
        <v>174738</v>
      </c>
      <c r="C260" t="s">
        <v>23</v>
      </c>
      <c r="D260">
        <v>39.32</v>
      </c>
      <c r="E260">
        <v>0</v>
      </c>
      <c r="F260">
        <v>4.7183999999999999</v>
      </c>
      <c r="G260">
        <v>0</v>
      </c>
      <c r="H260">
        <v>39.32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 s="9">
        <f>M260+N260-O260</f>
        <v>0</v>
      </c>
    </row>
    <row r="261" spans="1:16" x14ac:dyDescent="0.25">
      <c r="A261">
        <v>174739</v>
      </c>
      <c r="C261" t="s">
        <v>23</v>
      </c>
      <c r="D261">
        <v>684</v>
      </c>
      <c r="E261">
        <v>0</v>
      </c>
      <c r="F261">
        <v>82.08</v>
      </c>
      <c r="G261">
        <v>0</v>
      </c>
      <c r="H261">
        <v>684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 s="9">
        <f>M261+N261-O261</f>
        <v>0</v>
      </c>
    </row>
    <row r="262" spans="1:16" x14ac:dyDescent="0.25">
      <c r="A262">
        <v>174740</v>
      </c>
      <c r="C262" t="s">
        <v>23</v>
      </c>
      <c r="D262">
        <v>21.31</v>
      </c>
      <c r="E262">
        <v>0</v>
      </c>
      <c r="F262">
        <v>2.5571999999999999</v>
      </c>
      <c r="G262">
        <v>0</v>
      </c>
      <c r="H262">
        <v>21.31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 s="9">
        <f>M262+N262-O262</f>
        <v>0</v>
      </c>
    </row>
    <row r="263" spans="1:16" x14ac:dyDescent="0.25">
      <c r="A263">
        <v>174741</v>
      </c>
      <c r="C263" t="s">
        <v>23</v>
      </c>
      <c r="D263">
        <v>6.98</v>
      </c>
      <c r="E263">
        <v>0</v>
      </c>
      <c r="F263">
        <v>0.83760000000000001</v>
      </c>
      <c r="G263">
        <v>0</v>
      </c>
      <c r="H263">
        <v>6.98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 s="9">
        <f>M263+N263-O263</f>
        <v>0</v>
      </c>
    </row>
    <row r="264" spans="1:16" x14ac:dyDescent="0.25">
      <c r="A264">
        <v>174743</v>
      </c>
      <c r="C264" t="s">
        <v>23</v>
      </c>
      <c r="D264">
        <v>101.6</v>
      </c>
      <c r="E264">
        <v>0</v>
      </c>
      <c r="F264">
        <v>12.192</v>
      </c>
      <c r="G264">
        <v>0</v>
      </c>
      <c r="H264">
        <v>101.6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 s="9">
        <f>M264+N264-O264</f>
        <v>0</v>
      </c>
    </row>
    <row r="265" spans="1:16" x14ac:dyDescent="0.25">
      <c r="A265">
        <v>174744</v>
      </c>
      <c r="C265" t="s">
        <v>23</v>
      </c>
      <c r="D265">
        <v>4.08</v>
      </c>
      <c r="E265">
        <v>0</v>
      </c>
      <c r="F265">
        <v>0.48959999999999998</v>
      </c>
      <c r="G265">
        <v>0</v>
      </c>
      <c r="H265">
        <v>4.08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 s="9">
        <f>M265+N265-O265</f>
        <v>0</v>
      </c>
    </row>
    <row r="266" spans="1:16" x14ac:dyDescent="0.25">
      <c r="A266">
        <v>174745</v>
      </c>
      <c r="C266" t="s">
        <v>23</v>
      </c>
      <c r="D266">
        <v>10.64</v>
      </c>
      <c r="E266">
        <v>0</v>
      </c>
      <c r="F266">
        <v>1.2767999999999999</v>
      </c>
      <c r="G266">
        <v>0</v>
      </c>
      <c r="H266">
        <v>10.64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 s="9">
        <f>M266+N266-O266</f>
        <v>0</v>
      </c>
    </row>
    <row r="267" spans="1:16" x14ac:dyDescent="0.25">
      <c r="A267">
        <v>174746</v>
      </c>
      <c r="C267" t="s">
        <v>23</v>
      </c>
      <c r="D267">
        <v>11.01</v>
      </c>
      <c r="E267">
        <v>0</v>
      </c>
      <c r="F267">
        <v>1.3211999999999999</v>
      </c>
      <c r="G267">
        <v>0</v>
      </c>
      <c r="H267">
        <v>11.01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 s="9">
        <f>M267+N267-O267</f>
        <v>0</v>
      </c>
    </row>
    <row r="268" spans="1:16" x14ac:dyDescent="0.25">
      <c r="A268">
        <v>174747</v>
      </c>
      <c r="C268" t="s">
        <v>23</v>
      </c>
      <c r="D268">
        <v>11.07</v>
      </c>
      <c r="E268">
        <v>0</v>
      </c>
      <c r="F268">
        <v>1.3284</v>
      </c>
      <c r="G268">
        <v>0</v>
      </c>
      <c r="H268">
        <v>11.07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 s="9">
        <f>M268+N268-O268</f>
        <v>0</v>
      </c>
    </row>
    <row r="269" spans="1:16" x14ac:dyDescent="0.25">
      <c r="A269">
        <v>174748</v>
      </c>
      <c r="C269" t="s">
        <v>23</v>
      </c>
      <c r="D269">
        <v>5.89</v>
      </c>
      <c r="E269">
        <v>0</v>
      </c>
      <c r="F269">
        <v>0.70679999999999998</v>
      </c>
      <c r="G269">
        <v>0</v>
      </c>
      <c r="H269">
        <v>5.89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 s="9">
        <f>M269+N269-O269</f>
        <v>0</v>
      </c>
    </row>
    <row r="270" spans="1:16" x14ac:dyDescent="0.25">
      <c r="A270">
        <v>174749</v>
      </c>
      <c r="C270" t="s">
        <v>23</v>
      </c>
      <c r="D270">
        <v>26.5</v>
      </c>
      <c r="E270">
        <v>0</v>
      </c>
      <c r="F270">
        <v>3.18</v>
      </c>
      <c r="G270">
        <v>0</v>
      </c>
      <c r="H270">
        <v>26.5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 s="9">
        <f>M270+N270-O270</f>
        <v>0</v>
      </c>
    </row>
    <row r="271" spans="1:16" x14ac:dyDescent="0.25">
      <c r="A271">
        <v>174750</v>
      </c>
      <c r="C271" t="s">
        <v>23</v>
      </c>
      <c r="D271">
        <v>6.5</v>
      </c>
      <c r="E271">
        <v>0</v>
      </c>
      <c r="F271">
        <v>0.78</v>
      </c>
      <c r="G271">
        <v>0</v>
      </c>
      <c r="H271">
        <v>6.5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 s="9">
        <f>M271+N271-O271</f>
        <v>0</v>
      </c>
    </row>
    <row r="272" spans="1:16" x14ac:dyDescent="0.25">
      <c r="A272">
        <v>174751</v>
      </c>
      <c r="C272" t="s">
        <v>23</v>
      </c>
      <c r="D272">
        <v>2403.08</v>
      </c>
      <c r="E272">
        <v>0</v>
      </c>
      <c r="F272">
        <v>288.36959999999999</v>
      </c>
      <c r="G272">
        <v>0</v>
      </c>
      <c r="H272">
        <v>2403.08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 s="9">
        <f>M272+N272-O272</f>
        <v>0</v>
      </c>
    </row>
    <row r="273" spans="1:16" x14ac:dyDescent="0.25">
      <c r="A273">
        <v>174753</v>
      </c>
      <c r="C273" t="s">
        <v>23</v>
      </c>
      <c r="D273">
        <v>9</v>
      </c>
      <c r="E273">
        <v>0</v>
      </c>
      <c r="F273">
        <v>1.08</v>
      </c>
      <c r="G273">
        <v>0</v>
      </c>
      <c r="H273">
        <v>9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 s="9">
        <f>M273+N273-O273</f>
        <v>0</v>
      </c>
    </row>
    <row r="274" spans="1:16" x14ac:dyDescent="0.25">
      <c r="A274">
        <v>174754</v>
      </c>
      <c r="C274" t="s">
        <v>23</v>
      </c>
      <c r="D274">
        <v>15.46</v>
      </c>
      <c r="E274">
        <v>0</v>
      </c>
      <c r="F274">
        <v>1.8552</v>
      </c>
      <c r="G274">
        <v>0</v>
      </c>
      <c r="H274">
        <v>15.46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 s="9">
        <f>M274+N274-O274</f>
        <v>0</v>
      </c>
    </row>
    <row r="275" spans="1:16" x14ac:dyDescent="0.25">
      <c r="A275">
        <v>174757</v>
      </c>
      <c r="C275" t="s">
        <v>23</v>
      </c>
      <c r="D275">
        <v>17.5</v>
      </c>
      <c r="E275">
        <v>0</v>
      </c>
      <c r="F275">
        <v>2.1</v>
      </c>
      <c r="G275">
        <v>0</v>
      </c>
      <c r="H275">
        <v>17.5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 s="9">
        <f>M275+N275-O275</f>
        <v>0</v>
      </c>
    </row>
    <row r="276" spans="1:16" x14ac:dyDescent="0.25">
      <c r="A276">
        <v>174758</v>
      </c>
      <c r="C276" t="s">
        <v>23</v>
      </c>
      <c r="D276">
        <v>7.73</v>
      </c>
      <c r="E276">
        <v>0</v>
      </c>
      <c r="F276">
        <v>0.92759999999999998</v>
      </c>
      <c r="G276">
        <v>0</v>
      </c>
      <c r="H276">
        <v>7.73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 s="9">
        <f>M276+N276-O276</f>
        <v>0</v>
      </c>
    </row>
    <row r="277" spans="1:16" x14ac:dyDescent="0.25">
      <c r="A277">
        <v>174761</v>
      </c>
      <c r="C277" t="s">
        <v>23</v>
      </c>
      <c r="D277">
        <v>90.45</v>
      </c>
      <c r="E277">
        <v>0</v>
      </c>
      <c r="F277">
        <v>10.853999999999999</v>
      </c>
      <c r="G277">
        <v>2</v>
      </c>
      <c r="H277">
        <v>88.45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 s="9">
        <f>M277+N277-O277</f>
        <v>0</v>
      </c>
    </row>
    <row r="278" spans="1:16" x14ac:dyDescent="0.25">
      <c r="A278">
        <v>174762</v>
      </c>
      <c r="C278" t="s">
        <v>23</v>
      </c>
      <c r="D278">
        <v>51</v>
      </c>
      <c r="E278">
        <v>0</v>
      </c>
      <c r="F278">
        <v>6.12</v>
      </c>
      <c r="G278">
        <v>0</v>
      </c>
      <c r="H278">
        <v>51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 s="9">
        <f>M278+N278-O278</f>
        <v>0</v>
      </c>
    </row>
    <row r="279" spans="1:16" x14ac:dyDescent="0.25">
      <c r="A279">
        <v>174763</v>
      </c>
      <c r="C279" t="s">
        <v>23</v>
      </c>
      <c r="D279">
        <v>194.9</v>
      </c>
      <c r="E279">
        <v>0</v>
      </c>
      <c r="F279">
        <v>23.388000000000002</v>
      </c>
      <c r="G279">
        <v>12</v>
      </c>
      <c r="H279">
        <v>182.9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 s="9">
        <f>M279+N279-O279</f>
        <v>0</v>
      </c>
    </row>
    <row r="280" spans="1:16" x14ac:dyDescent="0.25">
      <c r="A280">
        <v>174764</v>
      </c>
      <c r="C280" t="s">
        <v>23</v>
      </c>
      <c r="D280">
        <v>0</v>
      </c>
      <c r="E280">
        <v>23.5</v>
      </c>
      <c r="F280">
        <v>0</v>
      </c>
      <c r="G280">
        <v>0</v>
      </c>
      <c r="H280">
        <v>23.5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 s="9">
        <f>M280+N280-O280</f>
        <v>0</v>
      </c>
    </row>
    <row r="281" spans="1:16" x14ac:dyDescent="0.25">
      <c r="A281">
        <v>174765</v>
      </c>
      <c r="C281" t="s">
        <v>23</v>
      </c>
      <c r="D281">
        <v>322.42</v>
      </c>
      <c r="E281">
        <v>0</v>
      </c>
      <c r="F281">
        <v>38.690399999999997</v>
      </c>
      <c r="G281">
        <v>0</v>
      </c>
      <c r="H281">
        <v>322.42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 s="9">
        <f>M281+N281-O281</f>
        <v>0</v>
      </c>
    </row>
    <row r="282" spans="1:16" x14ac:dyDescent="0.25">
      <c r="A282">
        <v>174766</v>
      </c>
      <c r="C282" t="s">
        <v>23</v>
      </c>
      <c r="D282">
        <v>67.540000000000006</v>
      </c>
      <c r="E282">
        <v>0</v>
      </c>
      <c r="F282">
        <v>8.1047999999999991</v>
      </c>
      <c r="G282">
        <v>0</v>
      </c>
      <c r="H282">
        <v>67.540000000000006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 s="9">
        <f>M282+N282-O282</f>
        <v>0</v>
      </c>
    </row>
    <row r="283" spans="1:16" x14ac:dyDescent="0.25">
      <c r="A283">
        <v>174767</v>
      </c>
      <c r="C283" t="s">
        <v>23</v>
      </c>
      <c r="D283">
        <v>4.37</v>
      </c>
      <c r="E283">
        <v>0</v>
      </c>
      <c r="F283">
        <v>0.52439999999999998</v>
      </c>
      <c r="G283">
        <v>0</v>
      </c>
      <c r="H283">
        <v>4.37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 s="9">
        <f>M283+N283-O283</f>
        <v>0</v>
      </c>
    </row>
    <row r="284" spans="1:16" x14ac:dyDescent="0.25">
      <c r="A284">
        <v>174769</v>
      </c>
      <c r="C284" t="s">
        <v>23</v>
      </c>
      <c r="D284">
        <v>66</v>
      </c>
      <c r="E284">
        <v>0</v>
      </c>
      <c r="F284">
        <v>7.92</v>
      </c>
      <c r="G284">
        <v>0</v>
      </c>
      <c r="H284">
        <v>66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 s="9">
        <f>M284+N284-O284</f>
        <v>0</v>
      </c>
    </row>
    <row r="285" spans="1:16" x14ac:dyDescent="0.25">
      <c r="A285">
        <v>174771</v>
      </c>
      <c r="C285" t="s">
        <v>23</v>
      </c>
      <c r="D285">
        <v>16.21</v>
      </c>
      <c r="E285">
        <v>0</v>
      </c>
      <c r="F285">
        <v>1.9452</v>
      </c>
      <c r="G285">
        <v>0</v>
      </c>
      <c r="H285">
        <v>16.21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 s="9">
        <f>M285+N285-O285</f>
        <v>0</v>
      </c>
    </row>
    <row r="286" spans="1:16" x14ac:dyDescent="0.25">
      <c r="A286">
        <v>174772</v>
      </c>
      <c r="C286" t="s">
        <v>23</v>
      </c>
      <c r="D286">
        <v>114.8</v>
      </c>
      <c r="E286">
        <v>0</v>
      </c>
      <c r="F286">
        <v>13.776</v>
      </c>
      <c r="G286">
        <v>0</v>
      </c>
      <c r="H286">
        <v>114.8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 s="9">
        <f>M286+N286-O286</f>
        <v>0</v>
      </c>
    </row>
    <row r="287" spans="1:16" x14ac:dyDescent="0.25">
      <c r="A287">
        <v>174773</v>
      </c>
      <c r="C287" t="s">
        <v>23</v>
      </c>
      <c r="D287">
        <v>154.87</v>
      </c>
      <c r="E287">
        <v>0</v>
      </c>
      <c r="F287">
        <v>18.584399999999999</v>
      </c>
      <c r="G287">
        <v>0</v>
      </c>
      <c r="H287">
        <v>154.87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 s="9">
        <f>M287+N287-O287</f>
        <v>0</v>
      </c>
    </row>
    <row r="288" spans="1:16" x14ac:dyDescent="0.25">
      <c r="A288">
        <v>174774</v>
      </c>
      <c r="C288" t="s">
        <v>23</v>
      </c>
      <c r="D288">
        <v>2.1</v>
      </c>
      <c r="E288">
        <v>0</v>
      </c>
      <c r="F288">
        <v>0.252</v>
      </c>
      <c r="G288">
        <v>0</v>
      </c>
      <c r="H288">
        <v>2.1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 s="9">
        <f>M288+N288-O288</f>
        <v>0</v>
      </c>
    </row>
    <row r="289" spans="1:16" x14ac:dyDescent="0.25">
      <c r="A289">
        <v>174775</v>
      </c>
      <c r="C289" t="s">
        <v>23</v>
      </c>
      <c r="D289">
        <v>30.44</v>
      </c>
      <c r="E289">
        <v>0</v>
      </c>
      <c r="F289">
        <v>3.6528</v>
      </c>
      <c r="G289">
        <v>0</v>
      </c>
      <c r="H289">
        <v>30.44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 s="9">
        <f>M289+N289-O289</f>
        <v>0</v>
      </c>
    </row>
    <row r="290" spans="1:16" x14ac:dyDescent="0.25">
      <c r="A290">
        <v>174776</v>
      </c>
      <c r="C290" t="s">
        <v>23</v>
      </c>
      <c r="D290">
        <v>18.88</v>
      </c>
      <c r="E290">
        <v>0</v>
      </c>
      <c r="F290">
        <v>2.2656000000000001</v>
      </c>
      <c r="G290">
        <v>0</v>
      </c>
      <c r="H290">
        <v>18.88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 s="9">
        <f>M290+N290-O290</f>
        <v>0</v>
      </c>
    </row>
    <row r="291" spans="1:16" x14ac:dyDescent="0.25">
      <c r="A291">
        <v>174777</v>
      </c>
      <c r="C291" t="s">
        <v>23</v>
      </c>
      <c r="D291">
        <v>12.62</v>
      </c>
      <c r="E291">
        <v>23.5</v>
      </c>
      <c r="F291">
        <v>1.5144</v>
      </c>
      <c r="G291">
        <v>0</v>
      </c>
      <c r="H291">
        <v>36.119999999999997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 s="9">
        <f>M291+N291-O291</f>
        <v>0</v>
      </c>
    </row>
    <row r="292" spans="1:16" x14ac:dyDescent="0.25">
      <c r="A292">
        <v>174778</v>
      </c>
      <c r="C292" t="s">
        <v>23</v>
      </c>
      <c r="D292">
        <v>22</v>
      </c>
      <c r="E292">
        <v>0</v>
      </c>
      <c r="F292">
        <v>2.64</v>
      </c>
      <c r="G292">
        <v>0</v>
      </c>
      <c r="H292">
        <v>22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 s="9">
        <f>M292+N292-O292</f>
        <v>0</v>
      </c>
    </row>
    <row r="293" spans="1:16" x14ac:dyDescent="0.25">
      <c r="A293">
        <v>174779</v>
      </c>
      <c r="C293" t="s">
        <v>23</v>
      </c>
      <c r="D293">
        <v>11.61</v>
      </c>
      <c r="E293">
        <v>0</v>
      </c>
      <c r="F293">
        <v>1.3932</v>
      </c>
      <c r="G293">
        <v>0</v>
      </c>
      <c r="H293">
        <v>11.61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 s="9">
        <f>M293+N293-O293</f>
        <v>0</v>
      </c>
    </row>
    <row r="294" spans="1:16" x14ac:dyDescent="0.25">
      <c r="A294">
        <v>174781</v>
      </c>
      <c r="C294" t="s">
        <v>23</v>
      </c>
      <c r="D294">
        <v>70.61</v>
      </c>
      <c r="E294">
        <v>0</v>
      </c>
      <c r="F294">
        <v>8.4732000000000003</v>
      </c>
      <c r="G294">
        <v>0</v>
      </c>
      <c r="H294">
        <v>70.61</v>
      </c>
      <c r="I294">
        <v>0</v>
      </c>
      <c r="J294">
        <v>2</v>
      </c>
      <c r="K294">
        <v>0</v>
      </c>
      <c r="L294">
        <v>70</v>
      </c>
      <c r="M294">
        <v>0</v>
      </c>
      <c r="N294">
        <v>0</v>
      </c>
      <c r="O294">
        <v>0</v>
      </c>
      <c r="P294" s="9">
        <f>M294+N294-O294</f>
        <v>0</v>
      </c>
    </row>
    <row r="295" spans="1:16" x14ac:dyDescent="0.25">
      <c r="A295">
        <v>174782</v>
      </c>
      <c r="C295" t="s">
        <v>23</v>
      </c>
      <c r="D295">
        <v>10.91</v>
      </c>
      <c r="E295">
        <v>0</v>
      </c>
      <c r="F295">
        <v>1.3091999999999999</v>
      </c>
      <c r="G295">
        <v>0</v>
      </c>
      <c r="H295">
        <v>10.91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 s="9">
        <f>M295+N295-O295</f>
        <v>0</v>
      </c>
    </row>
    <row r="296" spans="1:16" x14ac:dyDescent="0.25">
      <c r="A296">
        <v>174783</v>
      </c>
      <c r="C296" t="s">
        <v>23</v>
      </c>
      <c r="D296">
        <v>18.96</v>
      </c>
      <c r="E296">
        <v>0</v>
      </c>
      <c r="F296">
        <v>2.2751999999999999</v>
      </c>
      <c r="G296">
        <v>0</v>
      </c>
      <c r="H296">
        <v>18.96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 s="9">
        <f>M296+N296-O296</f>
        <v>0</v>
      </c>
    </row>
    <row r="297" spans="1:16" x14ac:dyDescent="0.25">
      <c r="A297">
        <v>174784</v>
      </c>
      <c r="C297" t="s">
        <v>23</v>
      </c>
      <c r="D297">
        <v>153.02000000000001</v>
      </c>
      <c r="E297">
        <v>0</v>
      </c>
      <c r="F297">
        <v>18.362400000000001</v>
      </c>
      <c r="G297">
        <v>0</v>
      </c>
      <c r="H297">
        <v>153.02000000000001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 s="9">
        <f>M297+N297-O297</f>
        <v>0</v>
      </c>
    </row>
    <row r="298" spans="1:16" x14ac:dyDescent="0.25">
      <c r="A298">
        <v>174786</v>
      </c>
      <c r="C298" t="s">
        <v>23</v>
      </c>
      <c r="D298">
        <v>14.68</v>
      </c>
      <c r="E298">
        <v>0</v>
      </c>
      <c r="F298">
        <v>1.7616000000000001</v>
      </c>
      <c r="G298">
        <v>0</v>
      </c>
      <c r="H298">
        <v>14.68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 s="9">
        <f>M298+N298-O298</f>
        <v>0</v>
      </c>
    </row>
    <row r="299" spans="1:16" x14ac:dyDescent="0.25">
      <c r="A299">
        <v>174788</v>
      </c>
      <c r="C299" t="s">
        <v>23</v>
      </c>
      <c r="D299">
        <v>1.04</v>
      </c>
      <c r="E299">
        <v>0</v>
      </c>
      <c r="F299">
        <v>0.12479999999999999</v>
      </c>
      <c r="G299">
        <v>0</v>
      </c>
      <c r="H299">
        <v>1.04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 s="9">
        <f>M299+N299-O299</f>
        <v>0</v>
      </c>
    </row>
    <row r="300" spans="1:16" x14ac:dyDescent="0.25">
      <c r="A300">
        <v>174790</v>
      </c>
      <c r="C300" t="s">
        <v>23</v>
      </c>
      <c r="D300">
        <v>14.93</v>
      </c>
      <c r="E300">
        <v>0</v>
      </c>
      <c r="F300">
        <v>1.7916000000000001</v>
      </c>
      <c r="G300">
        <v>0</v>
      </c>
      <c r="H300">
        <v>14.93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 s="9">
        <f>M300+N300-O300</f>
        <v>0</v>
      </c>
    </row>
    <row r="301" spans="1:16" x14ac:dyDescent="0.25">
      <c r="A301">
        <v>174791</v>
      </c>
      <c r="C301" t="s">
        <v>23</v>
      </c>
      <c r="D301">
        <v>1.4</v>
      </c>
      <c r="E301">
        <v>0</v>
      </c>
      <c r="F301">
        <v>0.16800000000000001</v>
      </c>
      <c r="G301">
        <v>0</v>
      </c>
      <c r="H301">
        <v>1.4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 s="9">
        <f>M301+N301-O301</f>
        <v>0</v>
      </c>
    </row>
    <row r="302" spans="1:16" x14ac:dyDescent="0.25">
      <c r="A302">
        <v>174792</v>
      </c>
      <c r="C302" t="s">
        <v>23</v>
      </c>
      <c r="D302">
        <v>7.2</v>
      </c>
      <c r="E302">
        <v>0</v>
      </c>
      <c r="F302">
        <v>0.86399999999999999</v>
      </c>
      <c r="G302">
        <v>0</v>
      </c>
      <c r="H302">
        <v>7.2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 s="9">
        <f>M302+N302-O302</f>
        <v>0</v>
      </c>
    </row>
    <row r="303" spans="1:16" x14ac:dyDescent="0.25">
      <c r="A303">
        <v>174793</v>
      </c>
      <c r="C303" t="s">
        <v>23</v>
      </c>
      <c r="D303">
        <v>17.600000000000001</v>
      </c>
      <c r="E303">
        <v>0</v>
      </c>
      <c r="F303">
        <v>2.1120000000000001</v>
      </c>
      <c r="G303">
        <v>0</v>
      </c>
      <c r="H303">
        <v>17.600000000000001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 s="9">
        <f>M303+N303-O303</f>
        <v>0</v>
      </c>
    </row>
    <row r="304" spans="1:16" x14ac:dyDescent="0.25">
      <c r="A304">
        <v>174794</v>
      </c>
      <c r="C304" t="s">
        <v>23</v>
      </c>
      <c r="D304">
        <v>38.409999999999997</v>
      </c>
      <c r="E304">
        <v>0</v>
      </c>
      <c r="F304">
        <v>4.6092000000000004</v>
      </c>
      <c r="G304">
        <v>0</v>
      </c>
      <c r="H304">
        <v>38.409999999999997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 s="9">
        <f>M304+N304-O304</f>
        <v>0</v>
      </c>
    </row>
    <row r="305" spans="1:16" x14ac:dyDescent="0.25">
      <c r="A305">
        <v>174795</v>
      </c>
      <c r="C305" t="s">
        <v>23</v>
      </c>
      <c r="D305">
        <v>1.39</v>
      </c>
      <c r="E305">
        <v>0</v>
      </c>
      <c r="F305">
        <v>0.1668</v>
      </c>
      <c r="G305">
        <v>0</v>
      </c>
      <c r="H305">
        <v>1.39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 s="9">
        <f>M305+N305-O305</f>
        <v>0</v>
      </c>
    </row>
    <row r="306" spans="1:16" x14ac:dyDescent="0.25">
      <c r="A306">
        <v>174796</v>
      </c>
      <c r="C306" t="s">
        <v>23</v>
      </c>
      <c r="D306">
        <v>79.98</v>
      </c>
      <c r="E306">
        <v>0</v>
      </c>
      <c r="F306">
        <v>9.5975999999999999</v>
      </c>
      <c r="G306">
        <v>0</v>
      </c>
      <c r="H306">
        <v>79.98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 s="9">
        <f>M306+N306-O306</f>
        <v>0</v>
      </c>
    </row>
    <row r="307" spans="1:16" x14ac:dyDescent="0.25">
      <c r="A307">
        <v>174797</v>
      </c>
      <c r="C307" t="s">
        <v>23</v>
      </c>
      <c r="D307">
        <v>269.3</v>
      </c>
      <c r="E307">
        <v>0</v>
      </c>
      <c r="F307">
        <v>32.316000000000003</v>
      </c>
      <c r="G307">
        <v>0</v>
      </c>
      <c r="H307">
        <v>269.3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 s="9">
        <f>M307+N307-O307</f>
        <v>0</v>
      </c>
    </row>
    <row r="308" spans="1:16" x14ac:dyDescent="0.25">
      <c r="A308">
        <v>174798</v>
      </c>
      <c r="C308" t="s">
        <v>23</v>
      </c>
      <c r="D308">
        <v>95.94</v>
      </c>
      <c r="E308">
        <v>0</v>
      </c>
      <c r="F308">
        <v>11.5128</v>
      </c>
      <c r="G308">
        <v>0</v>
      </c>
      <c r="H308">
        <v>95.94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 s="9">
        <f>M308+N308-O308</f>
        <v>0</v>
      </c>
    </row>
    <row r="309" spans="1:16" x14ac:dyDescent="0.25">
      <c r="A309">
        <v>174799</v>
      </c>
      <c r="C309" t="s">
        <v>23</v>
      </c>
      <c r="D309">
        <v>126.18</v>
      </c>
      <c r="E309">
        <v>0</v>
      </c>
      <c r="F309">
        <v>15.1416</v>
      </c>
      <c r="G309">
        <v>0</v>
      </c>
      <c r="H309">
        <v>126.18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 s="9">
        <f>M309+N309-O309</f>
        <v>0</v>
      </c>
    </row>
    <row r="310" spans="1:16" x14ac:dyDescent="0.25">
      <c r="A310">
        <v>174801</v>
      </c>
      <c r="C310" t="s">
        <v>23</v>
      </c>
      <c r="D310">
        <v>99.06</v>
      </c>
      <c r="E310">
        <v>23.5</v>
      </c>
      <c r="F310">
        <v>11.8872</v>
      </c>
      <c r="G310">
        <v>0</v>
      </c>
      <c r="H310">
        <v>122.56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 s="9">
        <f>M310+N310-O310</f>
        <v>0</v>
      </c>
    </row>
    <row r="311" spans="1:16" x14ac:dyDescent="0.25">
      <c r="A311">
        <v>174802</v>
      </c>
      <c r="C311" t="s">
        <v>23</v>
      </c>
      <c r="D311">
        <v>28.47</v>
      </c>
      <c r="E311">
        <v>0</v>
      </c>
      <c r="F311">
        <v>3.4163999999999999</v>
      </c>
      <c r="G311">
        <v>0</v>
      </c>
      <c r="H311">
        <v>28.47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 s="9">
        <f>M311+N311-O311</f>
        <v>0</v>
      </c>
    </row>
    <row r="312" spans="1:16" x14ac:dyDescent="0.25">
      <c r="A312">
        <v>174803</v>
      </c>
      <c r="C312" t="s">
        <v>23</v>
      </c>
      <c r="D312">
        <v>258.81</v>
      </c>
      <c r="E312">
        <v>0</v>
      </c>
      <c r="F312">
        <v>31.057200000000002</v>
      </c>
      <c r="G312">
        <v>0</v>
      </c>
      <c r="H312">
        <v>258.81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 s="9">
        <f>M312+N312-O312</f>
        <v>0</v>
      </c>
    </row>
    <row r="313" spans="1:16" x14ac:dyDescent="0.25">
      <c r="A313">
        <v>174804</v>
      </c>
      <c r="C313" t="s">
        <v>23</v>
      </c>
      <c r="D313">
        <v>37.82</v>
      </c>
      <c r="E313">
        <v>0</v>
      </c>
      <c r="F313">
        <v>4.5384000000000002</v>
      </c>
      <c r="G313">
        <v>0</v>
      </c>
      <c r="H313">
        <v>37.82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 s="9">
        <f>M313+N313-O313</f>
        <v>0</v>
      </c>
    </row>
    <row r="314" spans="1:16" x14ac:dyDescent="0.25">
      <c r="A314">
        <v>174805</v>
      </c>
      <c r="C314" t="s">
        <v>23</v>
      </c>
      <c r="D314">
        <v>2.19</v>
      </c>
      <c r="E314">
        <v>0</v>
      </c>
      <c r="F314">
        <v>0.26279999999999998</v>
      </c>
      <c r="G314">
        <v>0</v>
      </c>
      <c r="H314">
        <v>2.19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 s="9">
        <f>M314+N314-O314</f>
        <v>0</v>
      </c>
    </row>
    <row r="315" spans="1:16" x14ac:dyDescent="0.25">
      <c r="A315">
        <v>174806</v>
      </c>
      <c r="C315" t="s">
        <v>23</v>
      </c>
      <c r="D315">
        <v>7.34</v>
      </c>
      <c r="E315">
        <v>0</v>
      </c>
      <c r="F315">
        <v>0.88080000000000003</v>
      </c>
      <c r="G315">
        <v>0</v>
      </c>
      <c r="H315">
        <v>7.34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 s="9">
        <f>M315+N315-O315</f>
        <v>0</v>
      </c>
    </row>
    <row r="316" spans="1:16" x14ac:dyDescent="0.25">
      <c r="A316">
        <v>174807</v>
      </c>
      <c r="C316" t="s">
        <v>23</v>
      </c>
      <c r="D316">
        <v>413.82</v>
      </c>
      <c r="E316">
        <v>0</v>
      </c>
      <c r="F316">
        <v>49.6584</v>
      </c>
      <c r="G316">
        <v>0</v>
      </c>
      <c r="H316">
        <v>413.82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 s="9">
        <f>M316+N316-O316</f>
        <v>0</v>
      </c>
    </row>
    <row r="317" spans="1:16" x14ac:dyDescent="0.25">
      <c r="A317">
        <v>174809</v>
      </c>
      <c r="C317" t="s">
        <v>23</v>
      </c>
      <c r="D317">
        <v>5.55</v>
      </c>
      <c r="E317">
        <v>0</v>
      </c>
      <c r="F317">
        <v>0.66600000000000004</v>
      </c>
      <c r="G317">
        <v>0</v>
      </c>
      <c r="H317">
        <v>5.55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 s="9">
        <f>M317+N317-O317</f>
        <v>0</v>
      </c>
    </row>
    <row r="318" spans="1:16" x14ac:dyDescent="0.25">
      <c r="A318">
        <v>174810</v>
      </c>
      <c r="C318" t="s">
        <v>23</v>
      </c>
      <c r="D318">
        <v>3.99</v>
      </c>
      <c r="E318">
        <v>0</v>
      </c>
      <c r="F318">
        <v>0.4788</v>
      </c>
      <c r="G318">
        <v>0</v>
      </c>
      <c r="H318">
        <v>3.99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 s="9">
        <f>M318+N318-O318</f>
        <v>0</v>
      </c>
    </row>
    <row r="319" spans="1:16" x14ac:dyDescent="0.25">
      <c r="A319">
        <v>174811</v>
      </c>
      <c r="C319" t="s">
        <v>23</v>
      </c>
      <c r="D319">
        <v>7184.25</v>
      </c>
      <c r="E319">
        <v>0</v>
      </c>
      <c r="F319">
        <v>862.11</v>
      </c>
      <c r="G319">
        <v>0</v>
      </c>
      <c r="H319">
        <v>7184.25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 s="9">
        <f>M319+N319-O319</f>
        <v>0</v>
      </c>
    </row>
    <row r="320" spans="1:16" x14ac:dyDescent="0.25">
      <c r="A320">
        <v>174812</v>
      </c>
      <c r="C320" t="s">
        <v>23</v>
      </c>
      <c r="D320">
        <v>5.52</v>
      </c>
      <c r="E320">
        <v>0</v>
      </c>
      <c r="F320">
        <v>0.66239999999999999</v>
      </c>
      <c r="G320">
        <v>0</v>
      </c>
      <c r="H320">
        <v>5.52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 s="9">
        <f>M320+N320-O320</f>
        <v>0</v>
      </c>
    </row>
    <row r="321" spans="1:16" x14ac:dyDescent="0.25">
      <c r="A321">
        <v>174813</v>
      </c>
      <c r="C321" t="s">
        <v>23</v>
      </c>
      <c r="D321">
        <v>7.12</v>
      </c>
      <c r="E321">
        <v>0</v>
      </c>
      <c r="F321">
        <v>0.85440000000000005</v>
      </c>
      <c r="G321">
        <v>0</v>
      </c>
      <c r="H321">
        <v>7.12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 s="9">
        <f>M321+N321-O321</f>
        <v>0</v>
      </c>
    </row>
    <row r="322" spans="1:16" x14ac:dyDescent="0.25">
      <c r="A322">
        <v>174814</v>
      </c>
      <c r="C322" t="s">
        <v>23</v>
      </c>
      <c r="D322">
        <v>5.89</v>
      </c>
      <c r="E322">
        <v>0</v>
      </c>
      <c r="F322">
        <v>0.70679999999999998</v>
      </c>
      <c r="G322">
        <v>0</v>
      </c>
      <c r="H322">
        <v>5.89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 s="9">
        <f>M322+N322-O322</f>
        <v>0</v>
      </c>
    </row>
    <row r="323" spans="1:16" x14ac:dyDescent="0.25">
      <c r="A323">
        <v>174815</v>
      </c>
      <c r="C323" t="s">
        <v>23</v>
      </c>
      <c r="D323">
        <v>37.799999999999997</v>
      </c>
      <c r="E323">
        <v>0</v>
      </c>
      <c r="F323">
        <v>4.5359999999999996</v>
      </c>
      <c r="G323">
        <v>0</v>
      </c>
      <c r="H323">
        <v>37.799999999999997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 s="9">
        <f>M323+N323-O323</f>
        <v>0</v>
      </c>
    </row>
    <row r="324" spans="1:16" x14ac:dyDescent="0.25">
      <c r="A324">
        <v>174816</v>
      </c>
      <c r="C324" t="s">
        <v>23</v>
      </c>
      <c r="D324">
        <v>20.48</v>
      </c>
      <c r="E324">
        <v>0</v>
      </c>
      <c r="F324">
        <v>2.4575999999999998</v>
      </c>
      <c r="G324">
        <v>0</v>
      </c>
      <c r="H324">
        <v>20.48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 s="9">
        <f>M324+N324-O324</f>
        <v>0</v>
      </c>
    </row>
    <row r="325" spans="1:16" x14ac:dyDescent="0.25">
      <c r="A325">
        <v>174817</v>
      </c>
      <c r="C325" t="s">
        <v>23</v>
      </c>
      <c r="D325">
        <v>37.799999999999997</v>
      </c>
      <c r="E325">
        <v>0</v>
      </c>
      <c r="F325">
        <v>4.5359999999999996</v>
      </c>
      <c r="G325">
        <v>0</v>
      </c>
      <c r="H325">
        <v>37.799999999999997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 s="9">
        <f>M325+N325-O325</f>
        <v>0</v>
      </c>
    </row>
    <row r="326" spans="1:16" x14ac:dyDescent="0.25">
      <c r="A326">
        <v>174818</v>
      </c>
      <c r="C326" t="s">
        <v>23</v>
      </c>
      <c r="D326">
        <v>8.84</v>
      </c>
      <c r="E326">
        <v>0</v>
      </c>
      <c r="F326">
        <v>1.0608</v>
      </c>
      <c r="G326">
        <v>0</v>
      </c>
      <c r="H326">
        <v>8.84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 s="9">
        <f>M326+N326-O326</f>
        <v>0</v>
      </c>
    </row>
    <row r="327" spans="1:16" x14ac:dyDescent="0.25">
      <c r="A327">
        <v>174819</v>
      </c>
      <c r="C327" t="s">
        <v>23</v>
      </c>
      <c r="D327">
        <v>14.13</v>
      </c>
      <c r="E327">
        <v>0</v>
      </c>
      <c r="F327">
        <v>1.6956</v>
      </c>
      <c r="G327">
        <v>0</v>
      </c>
      <c r="H327">
        <v>14.13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 s="9">
        <f>M327+N327-O327</f>
        <v>0</v>
      </c>
    </row>
    <row r="328" spans="1:16" x14ac:dyDescent="0.25">
      <c r="A328">
        <v>174820</v>
      </c>
      <c r="C328" t="s">
        <v>23</v>
      </c>
      <c r="D328">
        <v>5.49</v>
      </c>
      <c r="E328">
        <v>0</v>
      </c>
      <c r="F328">
        <v>0.65880000000000005</v>
      </c>
      <c r="G328">
        <v>0</v>
      </c>
      <c r="H328">
        <v>5.49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 s="9">
        <f>M328+N328-O328</f>
        <v>0</v>
      </c>
    </row>
    <row r="329" spans="1:16" x14ac:dyDescent="0.25">
      <c r="A329">
        <v>174821</v>
      </c>
      <c r="C329" t="s">
        <v>23</v>
      </c>
      <c r="D329">
        <v>11.11</v>
      </c>
      <c r="E329">
        <v>0</v>
      </c>
      <c r="F329">
        <v>1.3331999999999999</v>
      </c>
      <c r="G329">
        <v>0</v>
      </c>
      <c r="H329">
        <v>11.11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 s="9">
        <f>M329+N329-O329</f>
        <v>0</v>
      </c>
    </row>
    <row r="330" spans="1:16" x14ac:dyDescent="0.25">
      <c r="A330">
        <v>174822</v>
      </c>
      <c r="C330" t="s">
        <v>23</v>
      </c>
      <c r="D330">
        <v>160.19999999999999</v>
      </c>
      <c r="E330">
        <v>0</v>
      </c>
      <c r="F330">
        <v>19.224</v>
      </c>
      <c r="G330">
        <v>0</v>
      </c>
      <c r="H330">
        <v>160.19999999999999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 s="9">
        <f>M330+N330-O330</f>
        <v>0</v>
      </c>
    </row>
    <row r="331" spans="1:16" x14ac:dyDescent="0.25">
      <c r="A331">
        <v>174823</v>
      </c>
      <c r="C331" t="s">
        <v>23</v>
      </c>
      <c r="D331">
        <v>6.92</v>
      </c>
      <c r="E331">
        <v>0</v>
      </c>
      <c r="F331">
        <v>0.83040000000000003</v>
      </c>
      <c r="G331">
        <v>0</v>
      </c>
      <c r="H331">
        <v>6.92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 s="9">
        <f>M331+N331-O331</f>
        <v>0</v>
      </c>
    </row>
    <row r="332" spans="1:16" x14ac:dyDescent="0.25">
      <c r="A332">
        <v>174824</v>
      </c>
      <c r="C332" t="s">
        <v>23</v>
      </c>
      <c r="D332">
        <v>266.91000000000003</v>
      </c>
      <c r="E332">
        <v>0</v>
      </c>
      <c r="F332">
        <v>32.029200000000003</v>
      </c>
      <c r="G332">
        <v>0</v>
      </c>
      <c r="H332">
        <v>266.91000000000003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 s="9">
        <f>M332+N332-O332</f>
        <v>0</v>
      </c>
    </row>
    <row r="333" spans="1:16" x14ac:dyDescent="0.25">
      <c r="A333">
        <v>174825</v>
      </c>
      <c r="C333" t="s">
        <v>23</v>
      </c>
      <c r="D333">
        <v>60.49</v>
      </c>
      <c r="E333">
        <v>0</v>
      </c>
      <c r="F333">
        <v>7.2587999999999999</v>
      </c>
      <c r="G333">
        <v>0</v>
      </c>
      <c r="H333">
        <v>60.49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 s="9">
        <f>M333+N333-O333</f>
        <v>0</v>
      </c>
    </row>
    <row r="334" spans="1:16" x14ac:dyDescent="0.25">
      <c r="A334">
        <v>174826</v>
      </c>
      <c r="C334" t="s">
        <v>23</v>
      </c>
      <c r="D334">
        <v>118.14</v>
      </c>
      <c r="E334">
        <v>0</v>
      </c>
      <c r="F334">
        <v>14.1768</v>
      </c>
      <c r="G334">
        <v>0</v>
      </c>
      <c r="H334">
        <v>118.14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 s="9">
        <f>M334+N334-O334</f>
        <v>0</v>
      </c>
    </row>
    <row r="335" spans="1:16" x14ac:dyDescent="0.25">
      <c r="A335">
        <v>174827</v>
      </c>
      <c r="C335" t="s">
        <v>23</v>
      </c>
      <c r="D335">
        <v>7.44</v>
      </c>
      <c r="E335">
        <v>0</v>
      </c>
      <c r="F335">
        <v>0.89280000000000004</v>
      </c>
      <c r="G335">
        <v>0</v>
      </c>
      <c r="H335">
        <v>7.44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 s="9">
        <f>M335+N335-O335</f>
        <v>0</v>
      </c>
    </row>
    <row r="336" spans="1:16" x14ac:dyDescent="0.25">
      <c r="A336">
        <v>174828</v>
      </c>
      <c r="C336" t="s">
        <v>23</v>
      </c>
      <c r="D336">
        <v>53.8</v>
      </c>
      <c r="E336">
        <v>0</v>
      </c>
      <c r="F336">
        <v>6.4560000000000004</v>
      </c>
      <c r="G336">
        <v>0</v>
      </c>
      <c r="H336">
        <v>53.8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 s="9">
        <f>M336+N336-O336</f>
        <v>0</v>
      </c>
    </row>
    <row r="337" spans="1:16" x14ac:dyDescent="0.25">
      <c r="A337">
        <v>174829</v>
      </c>
      <c r="C337" t="s">
        <v>23</v>
      </c>
      <c r="D337">
        <v>21.14</v>
      </c>
      <c r="E337">
        <v>0</v>
      </c>
      <c r="F337">
        <v>2.5367999999999999</v>
      </c>
      <c r="G337">
        <v>0</v>
      </c>
      <c r="H337">
        <v>21.14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 s="9">
        <f>M337+N337-O337</f>
        <v>0</v>
      </c>
    </row>
    <row r="338" spans="1:16" x14ac:dyDescent="0.25">
      <c r="A338">
        <v>174830</v>
      </c>
      <c r="C338" t="s">
        <v>23</v>
      </c>
      <c r="D338">
        <v>5.96</v>
      </c>
      <c r="E338">
        <v>0</v>
      </c>
      <c r="F338">
        <v>0.71519999999999995</v>
      </c>
      <c r="G338">
        <v>0</v>
      </c>
      <c r="H338">
        <v>5.96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 s="9">
        <f>M338+N338-O338</f>
        <v>0</v>
      </c>
    </row>
    <row r="339" spans="1:16" x14ac:dyDescent="0.25">
      <c r="A339">
        <v>174832</v>
      </c>
      <c r="C339" t="s">
        <v>23</v>
      </c>
      <c r="D339">
        <v>4.72</v>
      </c>
      <c r="E339">
        <v>0</v>
      </c>
      <c r="F339">
        <v>0.56640000000000001</v>
      </c>
      <c r="G339">
        <v>0</v>
      </c>
      <c r="H339">
        <v>4.72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 s="9">
        <f>M339+N339-O339</f>
        <v>0</v>
      </c>
    </row>
    <row r="340" spans="1:16" x14ac:dyDescent="0.25">
      <c r="A340">
        <v>174834</v>
      </c>
      <c r="C340" t="s">
        <v>23</v>
      </c>
      <c r="D340">
        <v>67.36</v>
      </c>
      <c r="E340">
        <v>0</v>
      </c>
      <c r="F340">
        <v>8.0831999999999997</v>
      </c>
      <c r="G340">
        <v>1.5</v>
      </c>
      <c r="H340">
        <v>65.86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 s="9">
        <f>M340+N340-O340</f>
        <v>0</v>
      </c>
    </row>
    <row r="341" spans="1:16" x14ac:dyDescent="0.25">
      <c r="A341">
        <v>174835</v>
      </c>
      <c r="C341" t="s">
        <v>23</v>
      </c>
      <c r="D341">
        <v>5.81</v>
      </c>
      <c r="E341">
        <v>0</v>
      </c>
      <c r="F341">
        <v>0.69720000000000004</v>
      </c>
      <c r="G341">
        <v>0</v>
      </c>
      <c r="H341">
        <v>5.81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 s="9">
        <f>M341+N341-O341</f>
        <v>0</v>
      </c>
    </row>
    <row r="342" spans="1:16" x14ac:dyDescent="0.25">
      <c r="A342">
        <v>174836</v>
      </c>
      <c r="C342" t="s">
        <v>23</v>
      </c>
      <c r="D342">
        <v>52.53</v>
      </c>
      <c r="E342">
        <v>0</v>
      </c>
      <c r="F342">
        <v>6.3036000000000003</v>
      </c>
      <c r="G342">
        <v>0</v>
      </c>
      <c r="H342">
        <v>52.53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 s="9">
        <f>M342+N342-O342</f>
        <v>0</v>
      </c>
    </row>
    <row r="343" spans="1:16" x14ac:dyDescent="0.25">
      <c r="A343">
        <v>174837</v>
      </c>
      <c r="C343" t="s">
        <v>23</v>
      </c>
      <c r="D343">
        <v>26.5</v>
      </c>
      <c r="E343">
        <v>0</v>
      </c>
      <c r="F343">
        <v>3.18</v>
      </c>
      <c r="G343">
        <v>0</v>
      </c>
      <c r="H343">
        <v>26.5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 s="9">
        <f>M343+N343-O343</f>
        <v>0</v>
      </c>
    </row>
    <row r="344" spans="1:16" x14ac:dyDescent="0.25">
      <c r="A344">
        <v>174838</v>
      </c>
      <c r="C344" t="s">
        <v>23</v>
      </c>
      <c r="D344">
        <v>60.51</v>
      </c>
      <c r="E344">
        <v>0</v>
      </c>
      <c r="F344">
        <v>7.2611999999999997</v>
      </c>
      <c r="G344">
        <v>0</v>
      </c>
      <c r="H344">
        <v>60.51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 s="9">
        <f>M344+N344-O344</f>
        <v>0</v>
      </c>
    </row>
    <row r="345" spans="1:16" x14ac:dyDescent="0.25">
      <c r="A345">
        <v>174839</v>
      </c>
      <c r="C345" t="s">
        <v>23</v>
      </c>
      <c r="D345">
        <v>12.37</v>
      </c>
      <c r="E345">
        <v>0</v>
      </c>
      <c r="F345">
        <v>1.4843999999999999</v>
      </c>
      <c r="G345">
        <v>4.01</v>
      </c>
      <c r="H345">
        <v>8.36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 s="9">
        <f>M345+N345-O345</f>
        <v>0</v>
      </c>
    </row>
    <row r="346" spans="1:16" x14ac:dyDescent="0.25">
      <c r="A346">
        <v>174840</v>
      </c>
      <c r="C346" t="s">
        <v>23</v>
      </c>
      <c r="D346">
        <v>5.04</v>
      </c>
      <c r="E346">
        <v>0</v>
      </c>
      <c r="F346">
        <v>0.6048</v>
      </c>
      <c r="G346">
        <v>0</v>
      </c>
      <c r="H346">
        <v>5.04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 s="9">
        <f>M346+N346-O346</f>
        <v>0</v>
      </c>
    </row>
    <row r="347" spans="1:16" x14ac:dyDescent="0.25">
      <c r="A347">
        <v>174841</v>
      </c>
      <c r="C347" t="s">
        <v>23</v>
      </c>
      <c r="D347">
        <v>118.8</v>
      </c>
      <c r="E347">
        <v>23.5</v>
      </c>
      <c r="F347">
        <v>14.256</v>
      </c>
      <c r="G347">
        <v>0</v>
      </c>
      <c r="H347">
        <v>142.30000000000001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 s="9">
        <f>M347+N347-O347</f>
        <v>0</v>
      </c>
    </row>
    <row r="348" spans="1:16" x14ac:dyDescent="0.25">
      <c r="A348">
        <v>174845</v>
      </c>
      <c r="C348" t="s">
        <v>23</v>
      </c>
      <c r="D348">
        <v>6.58</v>
      </c>
      <c r="E348">
        <v>0</v>
      </c>
      <c r="F348">
        <v>0.78959999999999997</v>
      </c>
      <c r="G348">
        <v>0</v>
      </c>
      <c r="H348">
        <v>6.58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 s="9">
        <f>M348+N348-O348</f>
        <v>0</v>
      </c>
    </row>
    <row r="349" spans="1:16" x14ac:dyDescent="0.25">
      <c r="A349">
        <v>174847</v>
      </c>
      <c r="C349" t="s">
        <v>23</v>
      </c>
      <c r="D349">
        <v>7.5</v>
      </c>
      <c r="E349">
        <v>0</v>
      </c>
      <c r="F349">
        <v>0.9</v>
      </c>
      <c r="G349">
        <v>0</v>
      </c>
      <c r="H349">
        <v>7.5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 s="9">
        <f>M349+N349-O349</f>
        <v>0</v>
      </c>
    </row>
    <row r="350" spans="1:16" x14ac:dyDescent="0.25">
      <c r="A350">
        <v>174848</v>
      </c>
      <c r="C350" t="s">
        <v>23</v>
      </c>
      <c r="D350">
        <v>81.91</v>
      </c>
      <c r="E350">
        <v>0</v>
      </c>
      <c r="F350">
        <v>9.8292000000000002</v>
      </c>
      <c r="G350">
        <v>0</v>
      </c>
      <c r="H350">
        <v>81.91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 s="9">
        <f>M350+N350-O350</f>
        <v>0</v>
      </c>
    </row>
    <row r="351" spans="1:16" x14ac:dyDescent="0.25">
      <c r="A351">
        <v>174849</v>
      </c>
      <c r="C351" t="s">
        <v>23</v>
      </c>
      <c r="D351">
        <v>7.19</v>
      </c>
      <c r="E351">
        <v>0</v>
      </c>
      <c r="F351">
        <v>0.86280000000000001</v>
      </c>
      <c r="G351">
        <v>0</v>
      </c>
      <c r="H351">
        <v>7.19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 s="9">
        <f>M351+N351-O351</f>
        <v>0</v>
      </c>
    </row>
    <row r="352" spans="1:16" x14ac:dyDescent="0.25">
      <c r="A352">
        <v>174851</v>
      </c>
      <c r="C352" t="s">
        <v>23</v>
      </c>
      <c r="D352">
        <v>38.82</v>
      </c>
      <c r="E352">
        <v>0</v>
      </c>
      <c r="F352">
        <v>4.6584000000000003</v>
      </c>
      <c r="G352">
        <v>0</v>
      </c>
      <c r="H352">
        <v>38.82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 s="9">
        <f>M352+N352-O352</f>
        <v>0</v>
      </c>
    </row>
    <row r="353" spans="1:16" x14ac:dyDescent="0.25">
      <c r="A353">
        <v>174852</v>
      </c>
      <c r="C353" t="s">
        <v>23</v>
      </c>
      <c r="D353">
        <v>19.96</v>
      </c>
      <c r="E353">
        <v>0</v>
      </c>
      <c r="F353">
        <v>2.3952</v>
      </c>
      <c r="G353">
        <v>0</v>
      </c>
      <c r="H353">
        <v>19.96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 s="9">
        <f>M353+N353-O353</f>
        <v>0</v>
      </c>
    </row>
    <row r="354" spans="1:16" x14ac:dyDescent="0.25">
      <c r="A354">
        <v>174853</v>
      </c>
      <c r="C354" t="s">
        <v>23</v>
      </c>
      <c r="D354">
        <v>0.53</v>
      </c>
      <c r="E354">
        <v>0</v>
      </c>
      <c r="F354">
        <v>6.3600000000000004E-2</v>
      </c>
      <c r="G354">
        <v>0</v>
      </c>
      <c r="H354">
        <v>0.53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 s="9">
        <f>M354+N354-O354</f>
        <v>0</v>
      </c>
    </row>
    <row r="355" spans="1:16" x14ac:dyDescent="0.25">
      <c r="A355">
        <v>174856</v>
      </c>
      <c r="C355" t="s">
        <v>23</v>
      </c>
      <c r="D355">
        <v>24.9</v>
      </c>
      <c r="E355">
        <v>0</v>
      </c>
      <c r="F355">
        <v>2.988</v>
      </c>
      <c r="G355">
        <v>0</v>
      </c>
      <c r="H355">
        <v>24.9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 s="9">
        <f>M355+N355-O355</f>
        <v>0</v>
      </c>
    </row>
    <row r="356" spans="1:16" x14ac:dyDescent="0.25">
      <c r="A356">
        <v>174857</v>
      </c>
      <c r="C356" t="s">
        <v>23</v>
      </c>
      <c r="D356">
        <v>1.39</v>
      </c>
      <c r="E356">
        <v>0</v>
      </c>
      <c r="F356">
        <v>0.1668</v>
      </c>
      <c r="G356">
        <v>0</v>
      </c>
      <c r="H356">
        <v>1.39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 s="9">
        <f>M356+N356-O356</f>
        <v>0</v>
      </c>
    </row>
    <row r="357" spans="1:16" x14ac:dyDescent="0.25">
      <c r="A357">
        <v>174858</v>
      </c>
      <c r="C357" t="s">
        <v>23</v>
      </c>
      <c r="D357">
        <v>3.04</v>
      </c>
      <c r="E357">
        <v>0</v>
      </c>
      <c r="F357">
        <v>0.36480000000000001</v>
      </c>
      <c r="G357">
        <v>0</v>
      </c>
      <c r="H357">
        <v>3.04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 s="9">
        <f>M357+N357-O357</f>
        <v>0</v>
      </c>
    </row>
    <row r="358" spans="1:16" x14ac:dyDescent="0.25">
      <c r="A358">
        <v>174859</v>
      </c>
      <c r="C358" t="s">
        <v>23</v>
      </c>
      <c r="D358">
        <v>3.02</v>
      </c>
      <c r="E358">
        <v>0</v>
      </c>
      <c r="F358">
        <v>0.3624</v>
      </c>
      <c r="G358">
        <v>0</v>
      </c>
      <c r="H358">
        <v>3.02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 s="9">
        <f>M358+N358-O358</f>
        <v>0</v>
      </c>
    </row>
    <row r="359" spans="1:16" x14ac:dyDescent="0.25">
      <c r="A359">
        <v>174860</v>
      </c>
      <c r="C359" t="s">
        <v>23</v>
      </c>
      <c r="D359">
        <v>36.700000000000003</v>
      </c>
      <c r="E359">
        <v>0</v>
      </c>
      <c r="F359">
        <v>4.4039999999999999</v>
      </c>
      <c r="G359">
        <v>0</v>
      </c>
      <c r="H359">
        <v>36.700000000000003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 s="9">
        <f>M359+N359-O359</f>
        <v>0</v>
      </c>
    </row>
    <row r="360" spans="1:16" x14ac:dyDescent="0.25">
      <c r="A360">
        <v>174861</v>
      </c>
      <c r="C360" t="s">
        <v>23</v>
      </c>
      <c r="D360">
        <v>1.39</v>
      </c>
      <c r="E360">
        <v>0</v>
      </c>
      <c r="F360">
        <v>0.1668</v>
      </c>
      <c r="G360">
        <v>0</v>
      </c>
      <c r="H360">
        <v>1.39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 s="9">
        <f>M360+N360-O360</f>
        <v>0</v>
      </c>
    </row>
    <row r="361" spans="1:16" x14ac:dyDescent="0.25">
      <c r="A361">
        <v>174862</v>
      </c>
      <c r="C361" t="s">
        <v>23</v>
      </c>
      <c r="D361">
        <v>54.31</v>
      </c>
      <c r="E361">
        <v>0</v>
      </c>
      <c r="F361">
        <v>6.5171999999999999</v>
      </c>
      <c r="G361">
        <v>0</v>
      </c>
      <c r="H361">
        <v>54.31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 s="9">
        <f>M361+N361-O361</f>
        <v>0</v>
      </c>
    </row>
    <row r="362" spans="1:16" x14ac:dyDescent="0.25">
      <c r="A362">
        <v>174863</v>
      </c>
      <c r="C362" t="s">
        <v>23</v>
      </c>
      <c r="D362">
        <v>2.5</v>
      </c>
      <c r="E362">
        <v>0</v>
      </c>
      <c r="F362">
        <v>0.3</v>
      </c>
      <c r="G362">
        <v>0</v>
      </c>
      <c r="H362">
        <v>2.5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 s="9">
        <f>M362+N362-O362</f>
        <v>0</v>
      </c>
    </row>
    <row r="363" spans="1:16" x14ac:dyDescent="0.25">
      <c r="A363">
        <v>174864</v>
      </c>
      <c r="C363" t="s">
        <v>23</v>
      </c>
      <c r="D363">
        <v>14.68</v>
      </c>
      <c r="E363">
        <v>0</v>
      </c>
      <c r="F363">
        <v>1.7616000000000001</v>
      </c>
      <c r="G363">
        <v>0</v>
      </c>
      <c r="H363">
        <v>14.68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 s="9">
        <f>M363+N363-O363</f>
        <v>0</v>
      </c>
    </row>
    <row r="364" spans="1:16" x14ac:dyDescent="0.25">
      <c r="A364">
        <v>174866</v>
      </c>
      <c r="C364" t="s">
        <v>23</v>
      </c>
      <c r="D364">
        <v>14.68</v>
      </c>
      <c r="E364">
        <v>0</v>
      </c>
      <c r="F364">
        <v>1.7616000000000001</v>
      </c>
      <c r="G364">
        <v>0</v>
      </c>
      <c r="H364">
        <v>14.68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 s="9">
        <f>M364+N364-O364</f>
        <v>0</v>
      </c>
    </row>
    <row r="365" spans="1:16" x14ac:dyDescent="0.25">
      <c r="A365">
        <v>174867</v>
      </c>
      <c r="C365" t="s">
        <v>23</v>
      </c>
      <c r="D365">
        <v>3.58</v>
      </c>
      <c r="E365">
        <v>0</v>
      </c>
      <c r="F365">
        <v>0.42959999999999998</v>
      </c>
      <c r="G365">
        <v>0</v>
      </c>
      <c r="H365">
        <v>3.58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 s="9">
        <f>M365+N365-O365</f>
        <v>0</v>
      </c>
    </row>
    <row r="366" spans="1:16" x14ac:dyDescent="0.25">
      <c r="A366">
        <v>174868</v>
      </c>
      <c r="C366" t="s">
        <v>23</v>
      </c>
      <c r="D366">
        <v>65.81</v>
      </c>
      <c r="E366">
        <v>23.5</v>
      </c>
      <c r="F366">
        <v>7.8971999999999998</v>
      </c>
      <c r="G366">
        <v>0</v>
      </c>
      <c r="H366">
        <v>89.31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 s="9">
        <f>M366+N366-O366</f>
        <v>0</v>
      </c>
    </row>
    <row r="367" spans="1:16" x14ac:dyDescent="0.25">
      <c r="A367">
        <v>174869</v>
      </c>
      <c r="C367" t="s">
        <v>23</v>
      </c>
      <c r="D367">
        <v>2.95</v>
      </c>
      <c r="E367">
        <v>0</v>
      </c>
      <c r="F367">
        <v>0.35399999999999998</v>
      </c>
      <c r="G367">
        <v>0</v>
      </c>
      <c r="H367">
        <v>2.95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 s="9">
        <f>M367+N367-O367</f>
        <v>0</v>
      </c>
    </row>
    <row r="368" spans="1:16" x14ac:dyDescent="0.25">
      <c r="A368">
        <v>174870</v>
      </c>
      <c r="C368" t="s">
        <v>23</v>
      </c>
      <c r="D368">
        <v>1.37</v>
      </c>
      <c r="E368">
        <v>0</v>
      </c>
      <c r="F368">
        <v>0.16439999999999999</v>
      </c>
      <c r="G368">
        <v>0</v>
      </c>
      <c r="H368">
        <v>1.37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 s="9">
        <f>M368+N368-O368</f>
        <v>0</v>
      </c>
    </row>
    <row r="369" spans="1:16" x14ac:dyDescent="0.25">
      <c r="A369">
        <v>174871</v>
      </c>
      <c r="C369" t="s">
        <v>23</v>
      </c>
      <c r="D369">
        <v>60</v>
      </c>
      <c r="E369">
        <v>0</v>
      </c>
      <c r="F369">
        <v>7.2</v>
      </c>
      <c r="G369">
        <v>0</v>
      </c>
      <c r="H369">
        <v>60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 s="9">
        <f>M369+N369-O369</f>
        <v>0</v>
      </c>
    </row>
    <row r="370" spans="1:16" x14ac:dyDescent="0.25">
      <c r="A370">
        <v>174872</v>
      </c>
      <c r="C370" t="s">
        <v>23</v>
      </c>
      <c r="D370">
        <v>38.799999999999997</v>
      </c>
      <c r="E370">
        <v>0</v>
      </c>
      <c r="F370">
        <v>4.6559999999999997</v>
      </c>
      <c r="G370">
        <v>0</v>
      </c>
      <c r="H370">
        <v>38.799999999999997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 s="9">
        <f>M370+N370-O370</f>
        <v>0</v>
      </c>
    </row>
    <row r="371" spans="1:16" x14ac:dyDescent="0.25">
      <c r="A371">
        <v>174873</v>
      </c>
      <c r="C371" t="s">
        <v>23</v>
      </c>
      <c r="D371">
        <v>9.2799999999999994</v>
      </c>
      <c r="E371">
        <v>0</v>
      </c>
      <c r="F371">
        <v>1.1135999999999999</v>
      </c>
      <c r="G371">
        <v>0</v>
      </c>
      <c r="H371">
        <v>9.2799999999999994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 s="9">
        <f>M371+N371-O371</f>
        <v>0</v>
      </c>
    </row>
    <row r="372" spans="1:16" x14ac:dyDescent="0.25">
      <c r="A372">
        <v>174874</v>
      </c>
      <c r="C372" t="s">
        <v>23</v>
      </c>
      <c r="D372">
        <v>3.55</v>
      </c>
      <c r="E372">
        <v>0</v>
      </c>
      <c r="F372">
        <v>0.42599999999999999</v>
      </c>
      <c r="G372">
        <v>0</v>
      </c>
      <c r="H372">
        <v>3.55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 s="9">
        <f>M372+N372-O372</f>
        <v>0</v>
      </c>
    </row>
    <row r="373" spans="1:16" x14ac:dyDescent="0.25">
      <c r="A373">
        <v>174876</v>
      </c>
      <c r="C373" t="s">
        <v>23</v>
      </c>
      <c r="D373">
        <v>29.36</v>
      </c>
      <c r="E373">
        <v>0</v>
      </c>
      <c r="F373">
        <v>3.5232000000000001</v>
      </c>
      <c r="G373">
        <v>0</v>
      </c>
      <c r="H373">
        <v>29.36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 s="9">
        <f>M373+N373-O373</f>
        <v>0</v>
      </c>
    </row>
    <row r="374" spans="1:16" x14ac:dyDescent="0.25">
      <c r="A374">
        <v>174877</v>
      </c>
      <c r="C374" t="s">
        <v>23</v>
      </c>
      <c r="D374">
        <v>1.88</v>
      </c>
      <c r="E374">
        <v>0</v>
      </c>
      <c r="F374">
        <v>0.22559999999999999</v>
      </c>
      <c r="G374">
        <v>0</v>
      </c>
      <c r="H374">
        <v>1.88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 s="9">
        <f>M374+N374-O374</f>
        <v>0</v>
      </c>
    </row>
    <row r="375" spans="1:16" x14ac:dyDescent="0.25">
      <c r="A375">
        <v>174878</v>
      </c>
      <c r="C375" t="s">
        <v>23</v>
      </c>
      <c r="D375">
        <v>112.5</v>
      </c>
      <c r="E375">
        <v>0</v>
      </c>
      <c r="F375">
        <v>13.5</v>
      </c>
      <c r="G375">
        <v>0</v>
      </c>
      <c r="H375">
        <v>112.5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 s="9">
        <f>M375+N375-O375</f>
        <v>0</v>
      </c>
    </row>
    <row r="376" spans="1:16" x14ac:dyDescent="0.25">
      <c r="A376">
        <v>174879</v>
      </c>
      <c r="C376" t="s">
        <v>23</v>
      </c>
      <c r="D376">
        <v>474.87</v>
      </c>
      <c r="E376">
        <v>0</v>
      </c>
      <c r="F376">
        <v>56.984400000000001</v>
      </c>
      <c r="G376">
        <v>0</v>
      </c>
      <c r="H376">
        <v>474.87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 s="9">
        <f>M376+N376-O376</f>
        <v>0</v>
      </c>
    </row>
    <row r="377" spans="1:16" x14ac:dyDescent="0.25">
      <c r="A377">
        <v>174882</v>
      </c>
      <c r="C377" t="s">
        <v>23</v>
      </c>
      <c r="D377">
        <v>36.950000000000003</v>
      </c>
      <c r="E377">
        <v>0</v>
      </c>
      <c r="F377">
        <v>4.4340000000000002</v>
      </c>
      <c r="G377">
        <v>0</v>
      </c>
      <c r="H377">
        <v>36.950000000000003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 s="9">
        <f>M377+N377-O377</f>
        <v>0</v>
      </c>
    </row>
    <row r="378" spans="1:16" x14ac:dyDescent="0.25">
      <c r="A378">
        <v>174885</v>
      </c>
      <c r="C378" t="s">
        <v>23</v>
      </c>
      <c r="D378">
        <v>2.46</v>
      </c>
      <c r="E378">
        <v>0</v>
      </c>
      <c r="F378">
        <v>0.29520000000000002</v>
      </c>
      <c r="G378">
        <v>0</v>
      </c>
      <c r="H378">
        <v>2.46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 s="9">
        <f>M378+N378-O378</f>
        <v>0</v>
      </c>
    </row>
    <row r="379" spans="1:16" x14ac:dyDescent="0.25">
      <c r="A379">
        <v>174886</v>
      </c>
      <c r="C379" t="s">
        <v>23</v>
      </c>
      <c r="D379">
        <v>50.25</v>
      </c>
      <c r="E379">
        <v>0</v>
      </c>
      <c r="F379">
        <v>6.03</v>
      </c>
      <c r="G379">
        <v>0</v>
      </c>
      <c r="H379">
        <v>50.25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 s="9">
        <f>M379+N379-O379</f>
        <v>0</v>
      </c>
    </row>
    <row r="380" spans="1:16" x14ac:dyDescent="0.25">
      <c r="A380">
        <v>174887</v>
      </c>
      <c r="C380" t="s">
        <v>23</v>
      </c>
      <c r="D380">
        <v>37.68</v>
      </c>
      <c r="E380">
        <v>0</v>
      </c>
      <c r="F380">
        <v>4.5216000000000003</v>
      </c>
      <c r="G380">
        <v>0</v>
      </c>
      <c r="H380">
        <v>37.68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 s="9">
        <f>M380+N380-O380</f>
        <v>0</v>
      </c>
    </row>
    <row r="381" spans="1:16" x14ac:dyDescent="0.25">
      <c r="A381">
        <v>174888</v>
      </c>
      <c r="C381" t="s">
        <v>23</v>
      </c>
      <c r="D381">
        <v>38.119999999999997</v>
      </c>
      <c r="E381">
        <v>0</v>
      </c>
      <c r="F381">
        <v>4.5743999999999998</v>
      </c>
      <c r="G381">
        <v>0</v>
      </c>
      <c r="H381">
        <v>38.119999999999997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 s="9">
        <f>M381+N381-O381</f>
        <v>0</v>
      </c>
    </row>
    <row r="382" spans="1:16" x14ac:dyDescent="0.25">
      <c r="A382">
        <v>174889</v>
      </c>
      <c r="C382" t="s">
        <v>23</v>
      </c>
      <c r="D382">
        <v>14.16</v>
      </c>
      <c r="E382">
        <v>0</v>
      </c>
      <c r="F382">
        <v>1.6992</v>
      </c>
      <c r="G382">
        <v>0</v>
      </c>
      <c r="H382">
        <v>14.16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 s="9">
        <f>M382+N382-O382</f>
        <v>0</v>
      </c>
    </row>
    <row r="383" spans="1:16" x14ac:dyDescent="0.25">
      <c r="A383">
        <v>174890</v>
      </c>
      <c r="C383" t="s">
        <v>23</v>
      </c>
      <c r="D383">
        <v>200.1</v>
      </c>
      <c r="E383">
        <v>0</v>
      </c>
      <c r="F383">
        <v>24.012</v>
      </c>
      <c r="G383">
        <v>0</v>
      </c>
      <c r="H383">
        <v>200.1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 s="9">
        <f>M383+N383-O383</f>
        <v>0</v>
      </c>
    </row>
    <row r="384" spans="1:16" x14ac:dyDescent="0.25">
      <c r="A384">
        <v>174891</v>
      </c>
      <c r="C384" t="s">
        <v>23</v>
      </c>
      <c r="D384">
        <v>89.68</v>
      </c>
      <c r="E384">
        <v>0</v>
      </c>
      <c r="F384">
        <v>10.7616</v>
      </c>
      <c r="G384">
        <v>0</v>
      </c>
      <c r="H384">
        <v>89.68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 s="9">
        <f>M384+N384-O384</f>
        <v>0</v>
      </c>
    </row>
    <row r="385" spans="1:16" x14ac:dyDescent="0.25">
      <c r="A385">
        <v>174892</v>
      </c>
      <c r="C385" t="s">
        <v>23</v>
      </c>
      <c r="D385">
        <v>3.16</v>
      </c>
      <c r="E385">
        <v>0</v>
      </c>
      <c r="F385">
        <v>0.37919999999999998</v>
      </c>
      <c r="G385">
        <v>0</v>
      </c>
      <c r="H385">
        <v>3.16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 s="9">
        <f>M385+N385-O385</f>
        <v>0</v>
      </c>
    </row>
    <row r="386" spans="1:16" x14ac:dyDescent="0.25">
      <c r="A386">
        <v>174893</v>
      </c>
      <c r="C386" t="s">
        <v>23</v>
      </c>
      <c r="D386">
        <v>3.71</v>
      </c>
      <c r="E386">
        <v>0</v>
      </c>
      <c r="F386">
        <v>0.44519999999999998</v>
      </c>
      <c r="G386">
        <v>0</v>
      </c>
      <c r="H386">
        <v>3.71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 s="9">
        <f>M386+N386-O386</f>
        <v>0</v>
      </c>
    </row>
    <row r="387" spans="1:16" x14ac:dyDescent="0.25">
      <c r="A387">
        <v>174895</v>
      </c>
      <c r="C387" t="s">
        <v>23</v>
      </c>
      <c r="D387">
        <v>21.87</v>
      </c>
      <c r="E387">
        <v>0</v>
      </c>
      <c r="F387">
        <v>2.6244000000000001</v>
      </c>
      <c r="G387">
        <v>0</v>
      </c>
      <c r="H387">
        <v>21.87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 s="9">
        <f>M387+N387-O387</f>
        <v>0</v>
      </c>
    </row>
    <row r="388" spans="1:16" x14ac:dyDescent="0.25">
      <c r="A388">
        <v>174897</v>
      </c>
      <c r="C388" t="s">
        <v>23</v>
      </c>
      <c r="D388">
        <v>75.48</v>
      </c>
      <c r="E388">
        <v>0</v>
      </c>
      <c r="F388">
        <v>9.0576000000000008</v>
      </c>
      <c r="G388">
        <v>0</v>
      </c>
      <c r="H388">
        <v>75.48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 s="9">
        <f>M388+N388-O388</f>
        <v>0</v>
      </c>
    </row>
    <row r="389" spans="1:16" x14ac:dyDescent="0.25">
      <c r="A389">
        <v>174898</v>
      </c>
      <c r="C389" t="s">
        <v>23</v>
      </c>
      <c r="D389">
        <v>75.48</v>
      </c>
      <c r="E389">
        <v>0</v>
      </c>
      <c r="F389">
        <v>9.0576000000000008</v>
      </c>
      <c r="G389">
        <v>0</v>
      </c>
      <c r="H389">
        <v>75.48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 s="9">
        <f>M389+N389-O389</f>
        <v>0</v>
      </c>
    </row>
    <row r="390" spans="1:16" x14ac:dyDescent="0.25">
      <c r="A390">
        <v>174899</v>
      </c>
      <c r="C390" t="s">
        <v>23</v>
      </c>
      <c r="D390">
        <v>19.440000000000001</v>
      </c>
      <c r="E390">
        <v>0</v>
      </c>
      <c r="F390">
        <v>2.3328000000000002</v>
      </c>
      <c r="G390">
        <v>0</v>
      </c>
      <c r="H390">
        <v>19.440000000000001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 s="9">
        <f>M390+N390-O390</f>
        <v>0</v>
      </c>
    </row>
    <row r="391" spans="1:16" x14ac:dyDescent="0.25">
      <c r="A391">
        <v>174900</v>
      </c>
      <c r="C391" t="s">
        <v>23</v>
      </c>
      <c r="D391">
        <v>1.89</v>
      </c>
      <c r="E391">
        <v>0</v>
      </c>
      <c r="F391">
        <v>0.2268</v>
      </c>
      <c r="G391">
        <v>0</v>
      </c>
      <c r="H391">
        <v>1.89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 s="9">
        <f>M391+N391-O391</f>
        <v>0</v>
      </c>
    </row>
    <row r="392" spans="1:16" x14ac:dyDescent="0.25">
      <c r="A392">
        <v>174901</v>
      </c>
      <c r="C392" t="s">
        <v>23</v>
      </c>
      <c r="D392">
        <v>11.66</v>
      </c>
      <c r="E392">
        <v>0</v>
      </c>
      <c r="F392">
        <v>1.3992</v>
      </c>
      <c r="G392">
        <v>0</v>
      </c>
      <c r="H392">
        <v>11.66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 s="9">
        <f>M392+N392-O392</f>
        <v>0</v>
      </c>
    </row>
    <row r="393" spans="1:16" x14ac:dyDescent="0.25">
      <c r="A393">
        <v>174905</v>
      </c>
      <c r="C393" t="s">
        <v>23</v>
      </c>
      <c r="D393">
        <v>0.75</v>
      </c>
      <c r="E393">
        <v>0</v>
      </c>
      <c r="F393">
        <v>0.09</v>
      </c>
      <c r="G393">
        <v>0</v>
      </c>
      <c r="H393">
        <v>0.75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 s="9">
        <f>M393+N393-O393</f>
        <v>0</v>
      </c>
    </row>
    <row r="394" spans="1:16" x14ac:dyDescent="0.25">
      <c r="A394">
        <v>174906</v>
      </c>
      <c r="C394" t="s">
        <v>23</v>
      </c>
      <c r="D394">
        <v>296</v>
      </c>
      <c r="E394">
        <v>0</v>
      </c>
      <c r="F394">
        <v>35.520000000000003</v>
      </c>
      <c r="G394">
        <v>0</v>
      </c>
      <c r="H394">
        <v>296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 s="9">
        <f>M394+N394-O394</f>
        <v>0</v>
      </c>
    </row>
    <row r="395" spans="1:16" x14ac:dyDescent="0.25">
      <c r="A395">
        <v>174908</v>
      </c>
      <c r="C395" t="s">
        <v>23</v>
      </c>
      <c r="D395">
        <v>63.67</v>
      </c>
      <c r="E395">
        <v>0</v>
      </c>
      <c r="F395">
        <v>7.6403999999999996</v>
      </c>
      <c r="G395">
        <v>0</v>
      </c>
      <c r="H395">
        <v>63.67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 s="9">
        <f>M395+N395-O395</f>
        <v>0</v>
      </c>
    </row>
    <row r="396" spans="1:16" x14ac:dyDescent="0.25">
      <c r="A396">
        <v>174909</v>
      </c>
      <c r="C396" t="s">
        <v>23</v>
      </c>
      <c r="D396">
        <v>4.62</v>
      </c>
      <c r="E396">
        <v>0</v>
      </c>
      <c r="F396">
        <v>0.5544</v>
      </c>
      <c r="G396">
        <v>0</v>
      </c>
      <c r="H396">
        <v>4.62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 s="9">
        <f>M396+N396-O396</f>
        <v>0</v>
      </c>
    </row>
    <row r="397" spans="1:16" x14ac:dyDescent="0.25">
      <c r="A397">
        <v>174910</v>
      </c>
      <c r="C397" t="s">
        <v>23</v>
      </c>
      <c r="D397">
        <v>1.68</v>
      </c>
      <c r="E397">
        <v>0</v>
      </c>
      <c r="F397">
        <v>0.2016</v>
      </c>
      <c r="G397">
        <v>0</v>
      </c>
      <c r="H397">
        <v>1.68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 s="9">
        <f>M397+N397-O397</f>
        <v>0</v>
      </c>
    </row>
    <row r="398" spans="1:16" x14ac:dyDescent="0.25">
      <c r="A398">
        <v>174911</v>
      </c>
      <c r="C398" t="s">
        <v>23</v>
      </c>
      <c r="D398">
        <v>1.34</v>
      </c>
      <c r="E398">
        <v>0</v>
      </c>
      <c r="F398">
        <v>0.1608</v>
      </c>
      <c r="G398">
        <v>0</v>
      </c>
      <c r="H398">
        <v>1.34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 s="9">
        <f>M398+N398-O398</f>
        <v>0</v>
      </c>
    </row>
    <row r="399" spans="1:16" x14ac:dyDescent="0.25">
      <c r="A399">
        <v>174912</v>
      </c>
      <c r="C399" t="s">
        <v>23</v>
      </c>
      <c r="D399">
        <v>35.44</v>
      </c>
      <c r="E399">
        <v>0</v>
      </c>
      <c r="F399">
        <v>4.2527999999999997</v>
      </c>
      <c r="G399">
        <v>0</v>
      </c>
      <c r="H399">
        <v>35.44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 s="9">
        <f>M399+N399-O399</f>
        <v>0</v>
      </c>
    </row>
    <row r="400" spans="1:16" x14ac:dyDescent="0.25">
      <c r="A400">
        <v>174913</v>
      </c>
      <c r="C400" t="s">
        <v>23</v>
      </c>
      <c r="D400">
        <v>18.98</v>
      </c>
      <c r="E400">
        <v>0</v>
      </c>
      <c r="F400">
        <v>2.2776000000000001</v>
      </c>
      <c r="G400">
        <v>0</v>
      </c>
      <c r="H400">
        <v>18.98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 s="9">
        <f>M400+N400-O400</f>
        <v>0</v>
      </c>
    </row>
    <row r="401" spans="1:16" x14ac:dyDescent="0.25">
      <c r="A401">
        <v>174914</v>
      </c>
      <c r="C401" t="s">
        <v>23</v>
      </c>
      <c r="D401">
        <v>23.58</v>
      </c>
      <c r="E401">
        <v>0</v>
      </c>
      <c r="F401">
        <v>2.8296000000000001</v>
      </c>
      <c r="G401">
        <v>0</v>
      </c>
      <c r="H401">
        <v>23.58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 s="9">
        <f>M401+N401-O401</f>
        <v>0</v>
      </c>
    </row>
    <row r="402" spans="1:16" x14ac:dyDescent="0.25">
      <c r="A402">
        <v>174915</v>
      </c>
      <c r="C402" t="s">
        <v>23</v>
      </c>
      <c r="D402">
        <v>1.39</v>
      </c>
      <c r="E402">
        <v>0</v>
      </c>
      <c r="F402">
        <v>0.1668</v>
      </c>
      <c r="G402">
        <v>0</v>
      </c>
      <c r="H402">
        <v>1.39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 s="9">
        <f>M402+N402-O402</f>
        <v>0</v>
      </c>
    </row>
    <row r="403" spans="1:16" x14ac:dyDescent="0.25">
      <c r="A403">
        <v>174916</v>
      </c>
      <c r="C403" t="s">
        <v>23</v>
      </c>
      <c r="D403">
        <v>14.9</v>
      </c>
      <c r="E403">
        <v>0</v>
      </c>
      <c r="F403">
        <v>1.788</v>
      </c>
      <c r="G403">
        <v>0</v>
      </c>
      <c r="H403">
        <v>14.9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 s="9">
        <f>M403+N403-O403</f>
        <v>0</v>
      </c>
    </row>
    <row r="404" spans="1:16" x14ac:dyDescent="0.25">
      <c r="A404">
        <v>174917</v>
      </c>
      <c r="C404" t="s">
        <v>23</v>
      </c>
      <c r="D404">
        <v>1.5</v>
      </c>
      <c r="E404">
        <v>0</v>
      </c>
      <c r="F404">
        <v>0.18</v>
      </c>
      <c r="G404">
        <v>0</v>
      </c>
      <c r="H404">
        <v>1.5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 s="9">
        <f>M404+N404-O404</f>
        <v>0</v>
      </c>
    </row>
    <row r="405" spans="1:16" x14ac:dyDescent="0.25">
      <c r="A405">
        <v>174918</v>
      </c>
      <c r="C405" t="s">
        <v>23</v>
      </c>
      <c r="D405">
        <v>0.28999999999999998</v>
      </c>
      <c r="E405">
        <v>0</v>
      </c>
      <c r="F405">
        <v>3.4799999999999998E-2</v>
      </c>
      <c r="G405">
        <v>0</v>
      </c>
      <c r="H405">
        <v>0.28999999999999998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 s="9">
        <f>M405+N405-O405</f>
        <v>0</v>
      </c>
    </row>
    <row r="406" spans="1:16" x14ac:dyDescent="0.25">
      <c r="A406">
        <v>174919</v>
      </c>
      <c r="C406" t="s">
        <v>23</v>
      </c>
      <c r="D406">
        <v>19.91</v>
      </c>
      <c r="E406">
        <v>0</v>
      </c>
      <c r="F406">
        <v>2.3892000000000002</v>
      </c>
      <c r="G406">
        <v>0</v>
      </c>
      <c r="H406">
        <v>19.91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 s="9">
        <f>M406+N406-O406</f>
        <v>0</v>
      </c>
    </row>
    <row r="407" spans="1:16" x14ac:dyDescent="0.25">
      <c r="A407">
        <v>174920</v>
      </c>
      <c r="C407" t="s">
        <v>23</v>
      </c>
      <c r="D407">
        <v>19.5</v>
      </c>
      <c r="E407">
        <v>0</v>
      </c>
      <c r="F407">
        <v>2.34</v>
      </c>
      <c r="G407">
        <v>0</v>
      </c>
      <c r="H407">
        <v>19.5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 s="9">
        <f>M407+N407-O407</f>
        <v>0</v>
      </c>
    </row>
    <row r="408" spans="1:16" x14ac:dyDescent="0.25">
      <c r="A408">
        <v>174921</v>
      </c>
      <c r="C408" t="s">
        <v>23</v>
      </c>
      <c r="D408">
        <v>3.78</v>
      </c>
      <c r="E408">
        <v>0</v>
      </c>
      <c r="F408">
        <v>0.4536</v>
      </c>
      <c r="G408">
        <v>0</v>
      </c>
      <c r="H408">
        <v>3.78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 s="9">
        <f>M408+N408-O408</f>
        <v>0</v>
      </c>
    </row>
    <row r="409" spans="1:16" x14ac:dyDescent="0.25">
      <c r="A409">
        <v>174923</v>
      </c>
      <c r="C409" t="s">
        <v>23</v>
      </c>
      <c r="D409">
        <v>5.89</v>
      </c>
      <c r="E409">
        <v>0</v>
      </c>
      <c r="F409">
        <v>0.70679999999999998</v>
      </c>
      <c r="G409">
        <v>0</v>
      </c>
      <c r="H409">
        <v>5.89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 s="9">
        <f>M409+N409-O409</f>
        <v>0</v>
      </c>
    </row>
    <row r="410" spans="1:16" x14ac:dyDescent="0.25">
      <c r="A410">
        <v>174924</v>
      </c>
      <c r="C410" t="s">
        <v>23</v>
      </c>
      <c r="D410">
        <v>4.2</v>
      </c>
      <c r="E410">
        <v>0</v>
      </c>
      <c r="F410">
        <v>0.504</v>
      </c>
      <c r="G410">
        <v>0</v>
      </c>
      <c r="H410">
        <v>4.2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 s="9">
        <f>M410+N410-O410</f>
        <v>0</v>
      </c>
    </row>
    <row r="411" spans="1:16" x14ac:dyDescent="0.25">
      <c r="A411">
        <v>174925</v>
      </c>
      <c r="C411" t="s">
        <v>23</v>
      </c>
      <c r="D411">
        <v>8.6199999999999992</v>
      </c>
      <c r="E411">
        <v>0</v>
      </c>
      <c r="F411">
        <v>1.0344</v>
      </c>
      <c r="G411">
        <v>0</v>
      </c>
      <c r="H411">
        <v>8.6199999999999992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 s="9">
        <f>M411+N411-O411</f>
        <v>0</v>
      </c>
    </row>
    <row r="412" spans="1:16" x14ac:dyDescent="0.25">
      <c r="A412">
        <v>174926</v>
      </c>
      <c r="C412" t="s">
        <v>23</v>
      </c>
      <c r="D412">
        <v>15.71</v>
      </c>
      <c r="E412">
        <v>0</v>
      </c>
      <c r="F412">
        <v>1.8852</v>
      </c>
      <c r="G412">
        <v>0</v>
      </c>
      <c r="H412">
        <v>15.71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 s="9">
        <f>M412+N412-O412</f>
        <v>0</v>
      </c>
    </row>
    <row r="413" spans="1:16" x14ac:dyDescent="0.25">
      <c r="A413">
        <v>174927</v>
      </c>
      <c r="C413" t="s">
        <v>23</v>
      </c>
      <c r="D413">
        <v>1.25</v>
      </c>
      <c r="E413">
        <v>0</v>
      </c>
      <c r="F413">
        <v>0.15</v>
      </c>
      <c r="G413">
        <v>0</v>
      </c>
      <c r="H413">
        <v>1.25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 s="9">
        <f>M413+N413-O413</f>
        <v>0</v>
      </c>
    </row>
    <row r="414" spans="1:16" x14ac:dyDescent="0.25">
      <c r="A414">
        <v>174930</v>
      </c>
      <c r="C414" t="s">
        <v>23</v>
      </c>
      <c r="D414">
        <v>2.25</v>
      </c>
      <c r="E414">
        <v>0</v>
      </c>
      <c r="F414">
        <v>0.27</v>
      </c>
      <c r="G414">
        <v>0</v>
      </c>
      <c r="H414">
        <v>2.25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 s="9">
        <f>M414+N414-O414</f>
        <v>0</v>
      </c>
    </row>
    <row r="415" spans="1:16" x14ac:dyDescent="0.25">
      <c r="A415">
        <v>174932</v>
      </c>
      <c r="C415" t="s">
        <v>23</v>
      </c>
      <c r="D415">
        <v>24.25</v>
      </c>
      <c r="E415">
        <v>0</v>
      </c>
      <c r="F415">
        <v>2.91</v>
      </c>
      <c r="G415">
        <v>0</v>
      </c>
      <c r="H415">
        <v>24.25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 s="9">
        <f>M415+N415-O415</f>
        <v>0</v>
      </c>
    </row>
    <row r="416" spans="1:16" x14ac:dyDescent="0.25">
      <c r="A416">
        <v>174933</v>
      </c>
      <c r="C416" t="s">
        <v>23</v>
      </c>
      <c r="D416">
        <v>7.34</v>
      </c>
      <c r="E416">
        <v>0</v>
      </c>
      <c r="F416">
        <v>0.88080000000000003</v>
      </c>
      <c r="G416">
        <v>0</v>
      </c>
      <c r="H416">
        <v>7.34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 s="9">
        <f>M416+N416-O416</f>
        <v>0</v>
      </c>
    </row>
    <row r="417" spans="1:16" x14ac:dyDescent="0.25">
      <c r="A417">
        <v>174934</v>
      </c>
      <c r="C417" t="s">
        <v>23</v>
      </c>
      <c r="D417">
        <v>45.16</v>
      </c>
      <c r="E417">
        <v>0</v>
      </c>
      <c r="F417">
        <v>5.4192</v>
      </c>
      <c r="G417">
        <v>0</v>
      </c>
      <c r="H417">
        <v>45.16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 s="9">
        <f>M417+N417-O417</f>
        <v>0</v>
      </c>
    </row>
    <row r="418" spans="1:16" x14ac:dyDescent="0.25">
      <c r="A418">
        <v>174935</v>
      </c>
      <c r="C418" t="s">
        <v>23</v>
      </c>
      <c r="D418">
        <v>3.99</v>
      </c>
      <c r="E418">
        <v>0</v>
      </c>
      <c r="F418">
        <v>0.4788</v>
      </c>
      <c r="G418">
        <v>0</v>
      </c>
      <c r="H418">
        <v>3.99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 s="9">
        <f>M418+N418-O418</f>
        <v>0</v>
      </c>
    </row>
    <row r="419" spans="1:16" x14ac:dyDescent="0.25">
      <c r="A419">
        <v>174936</v>
      </c>
      <c r="C419" t="s">
        <v>23</v>
      </c>
      <c r="D419">
        <v>26.18</v>
      </c>
      <c r="E419">
        <v>0</v>
      </c>
      <c r="F419">
        <v>3.1415999999999999</v>
      </c>
      <c r="G419">
        <v>0</v>
      </c>
      <c r="H419">
        <v>26.18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 s="9">
        <f>M419+N419-O419</f>
        <v>0</v>
      </c>
    </row>
    <row r="420" spans="1:16" x14ac:dyDescent="0.25">
      <c r="A420">
        <v>174937</v>
      </c>
      <c r="C420" t="s">
        <v>23</v>
      </c>
      <c r="D420">
        <v>3.99</v>
      </c>
      <c r="E420">
        <v>0</v>
      </c>
      <c r="F420">
        <v>0.4788</v>
      </c>
      <c r="G420">
        <v>0</v>
      </c>
      <c r="H420">
        <v>3.99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 s="9">
        <f>M420+N420-O420</f>
        <v>0</v>
      </c>
    </row>
    <row r="421" spans="1:16" x14ac:dyDescent="0.25">
      <c r="A421">
        <v>174938</v>
      </c>
      <c r="C421" t="s">
        <v>23</v>
      </c>
      <c r="D421">
        <v>5.98</v>
      </c>
      <c r="E421">
        <v>0</v>
      </c>
      <c r="F421">
        <v>0.71760000000000002</v>
      </c>
      <c r="G421">
        <v>0</v>
      </c>
      <c r="H421">
        <v>5.98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 s="9">
        <f>M421+N421-O421</f>
        <v>0</v>
      </c>
    </row>
    <row r="422" spans="1:16" x14ac:dyDescent="0.25">
      <c r="A422">
        <v>174939</v>
      </c>
      <c r="C422" t="s">
        <v>23</v>
      </c>
      <c r="D422">
        <v>18.350000000000001</v>
      </c>
      <c r="E422">
        <v>0</v>
      </c>
      <c r="F422">
        <v>2.202</v>
      </c>
      <c r="G422">
        <v>0</v>
      </c>
      <c r="H422">
        <v>18.350000000000001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 s="9">
        <f>M422+N422-O422</f>
        <v>0</v>
      </c>
    </row>
    <row r="423" spans="1:16" x14ac:dyDescent="0.25">
      <c r="A423">
        <v>174940</v>
      </c>
      <c r="C423" t="s">
        <v>23</v>
      </c>
      <c r="D423">
        <v>84.21</v>
      </c>
      <c r="E423">
        <v>0</v>
      </c>
      <c r="F423">
        <v>10.1052</v>
      </c>
      <c r="G423">
        <v>0</v>
      </c>
      <c r="H423">
        <v>84.21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 s="9">
        <f>M423+N423-O423</f>
        <v>0</v>
      </c>
    </row>
    <row r="424" spans="1:16" x14ac:dyDescent="0.25">
      <c r="A424">
        <v>174942</v>
      </c>
      <c r="C424" t="s">
        <v>23</v>
      </c>
      <c r="D424">
        <v>3611</v>
      </c>
      <c r="E424">
        <v>0</v>
      </c>
      <c r="F424">
        <v>433.32</v>
      </c>
      <c r="G424">
        <v>0</v>
      </c>
      <c r="H424">
        <v>3611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 s="9">
        <f>M424+N424-O424</f>
        <v>0</v>
      </c>
    </row>
    <row r="425" spans="1:16" x14ac:dyDescent="0.25">
      <c r="A425">
        <v>174943</v>
      </c>
      <c r="C425" t="s">
        <v>23</v>
      </c>
      <c r="D425">
        <v>18.91</v>
      </c>
      <c r="E425">
        <v>0</v>
      </c>
      <c r="F425">
        <v>2.2692000000000001</v>
      </c>
      <c r="G425">
        <v>0</v>
      </c>
      <c r="H425">
        <v>18.91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 s="9">
        <f>M425+N425-O425</f>
        <v>0</v>
      </c>
    </row>
    <row r="426" spans="1:16" x14ac:dyDescent="0.25">
      <c r="A426">
        <v>174944</v>
      </c>
      <c r="C426" t="s">
        <v>23</v>
      </c>
      <c r="D426">
        <v>89.68</v>
      </c>
      <c r="E426">
        <v>0</v>
      </c>
      <c r="F426">
        <v>10.7616</v>
      </c>
      <c r="G426">
        <v>0</v>
      </c>
      <c r="H426">
        <v>89.68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 s="9">
        <f>M426+N426-O426</f>
        <v>0</v>
      </c>
    </row>
    <row r="427" spans="1:16" x14ac:dyDescent="0.25">
      <c r="A427">
        <v>174947</v>
      </c>
      <c r="B427">
        <v>94489</v>
      </c>
      <c r="C427" t="s">
        <v>23</v>
      </c>
      <c r="D427">
        <v>19</v>
      </c>
      <c r="E427">
        <v>0</v>
      </c>
      <c r="F427">
        <v>2.2799999999999998</v>
      </c>
      <c r="G427">
        <v>0</v>
      </c>
      <c r="H427">
        <v>19</v>
      </c>
      <c r="I427">
        <v>1</v>
      </c>
      <c r="J427">
        <v>0</v>
      </c>
      <c r="K427">
        <v>0</v>
      </c>
      <c r="L427">
        <v>0</v>
      </c>
      <c r="M427">
        <v>0</v>
      </c>
      <c r="N427">
        <v>0.19</v>
      </c>
      <c r="O427">
        <v>0.19</v>
      </c>
      <c r="P427" s="9">
        <f>M427+N427-O427</f>
        <v>0</v>
      </c>
    </row>
    <row r="428" spans="1:16" x14ac:dyDescent="0.25">
      <c r="A428">
        <v>174950</v>
      </c>
      <c r="C428" t="s">
        <v>23</v>
      </c>
      <c r="D428">
        <v>1.04</v>
      </c>
      <c r="E428">
        <v>0</v>
      </c>
      <c r="F428">
        <v>0.12479999999999999</v>
      </c>
      <c r="G428">
        <v>0</v>
      </c>
      <c r="H428">
        <v>1.04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 s="9">
        <f>M428+N428-O428</f>
        <v>0</v>
      </c>
    </row>
    <row r="429" spans="1:16" x14ac:dyDescent="0.25">
      <c r="A429">
        <v>174951</v>
      </c>
      <c r="C429" t="s">
        <v>23</v>
      </c>
      <c r="D429">
        <v>24.17</v>
      </c>
      <c r="E429">
        <v>0</v>
      </c>
      <c r="F429">
        <v>2.9003999999999999</v>
      </c>
      <c r="G429">
        <v>0</v>
      </c>
      <c r="H429">
        <v>24.17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 s="9">
        <f>M429+N429-O429</f>
        <v>0</v>
      </c>
    </row>
    <row r="430" spans="1:16" x14ac:dyDescent="0.25">
      <c r="A430">
        <v>174953</v>
      </c>
      <c r="C430" t="s">
        <v>23</v>
      </c>
      <c r="D430">
        <v>1.02</v>
      </c>
      <c r="E430">
        <v>0</v>
      </c>
      <c r="F430">
        <v>0.12239999999999999</v>
      </c>
      <c r="G430">
        <v>0</v>
      </c>
      <c r="H430">
        <v>1.02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 s="9">
        <f>M430+N430-O430</f>
        <v>0</v>
      </c>
    </row>
    <row r="431" spans="1:16" x14ac:dyDescent="0.25">
      <c r="A431">
        <v>174958</v>
      </c>
      <c r="C431" t="s">
        <v>23</v>
      </c>
      <c r="D431">
        <v>6.5</v>
      </c>
      <c r="E431">
        <v>0</v>
      </c>
      <c r="F431">
        <v>0.78</v>
      </c>
      <c r="G431">
        <v>0</v>
      </c>
      <c r="H431">
        <v>6.5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 s="9">
        <f>M431+N431-O431</f>
        <v>0</v>
      </c>
    </row>
    <row r="432" spans="1:16" x14ac:dyDescent="0.25">
      <c r="A432">
        <v>174959</v>
      </c>
      <c r="C432" t="s">
        <v>23</v>
      </c>
      <c r="D432">
        <v>3.27</v>
      </c>
      <c r="E432">
        <v>0</v>
      </c>
      <c r="F432">
        <v>0.39240000000000003</v>
      </c>
      <c r="G432">
        <v>0</v>
      </c>
      <c r="H432">
        <v>3.27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 s="9">
        <f>M432+N432-O432</f>
        <v>0</v>
      </c>
    </row>
    <row r="433" spans="1:16" x14ac:dyDescent="0.25">
      <c r="A433">
        <v>174961</v>
      </c>
      <c r="C433" t="s">
        <v>23</v>
      </c>
      <c r="D433">
        <v>4.16</v>
      </c>
      <c r="E433">
        <v>0</v>
      </c>
      <c r="F433">
        <v>0.49919999999999998</v>
      </c>
      <c r="G433">
        <v>0</v>
      </c>
      <c r="H433">
        <v>4.16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 s="9">
        <f>M433+N433-O433</f>
        <v>0</v>
      </c>
    </row>
    <row r="434" spans="1:16" x14ac:dyDescent="0.25">
      <c r="A434">
        <v>174962</v>
      </c>
      <c r="C434" t="s">
        <v>23</v>
      </c>
      <c r="D434">
        <v>4.7</v>
      </c>
      <c r="E434">
        <v>0</v>
      </c>
      <c r="F434">
        <v>0.56399999999999995</v>
      </c>
      <c r="G434">
        <v>0</v>
      </c>
      <c r="H434">
        <v>4.7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 s="9">
        <f>M434+N434-O434</f>
        <v>0</v>
      </c>
    </row>
    <row r="435" spans="1:16" x14ac:dyDescent="0.25">
      <c r="A435">
        <v>174963</v>
      </c>
      <c r="C435" t="s">
        <v>23</v>
      </c>
      <c r="D435">
        <v>14.48</v>
      </c>
      <c r="E435">
        <v>0</v>
      </c>
      <c r="F435">
        <v>1.7376</v>
      </c>
      <c r="G435">
        <v>0</v>
      </c>
      <c r="H435">
        <v>14.48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 s="9">
        <f>M435+N435-O435</f>
        <v>0</v>
      </c>
    </row>
    <row r="436" spans="1:16" x14ac:dyDescent="0.25">
      <c r="A436">
        <v>174964</v>
      </c>
      <c r="C436" t="s">
        <v>23</v>
      </c>
      <c r="D436">
        <v>1.26</v>
      </c>
      <c r="E436">
        <v>0</v>
      </c>
      <c r="F436">
        <v>0.1512</v>
      </c>
      <c r="G436">
        <v>0</v>
      </c>
      <c r="H436">
        <v>1.26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 s="9">
        <f>M436+N436-O436</f>
        <v>0</v>
      </c>
    </row>
    <row r="437" spans="1:16" x14ac:dyDescent="0.25">
      <c r="A437">
        <v>174965</v>
      </c>
      <c r="C437" t="s">
        <v>23</v>
      </c>
      <c r="D437">
        <v>18.350000000000001</v>
      </c>
      <c r="E437">
        <v>0</v>
      </c>
      <c r="F437">
        <v>2.202</v>
      </c>
      <c r="G437">
        <v>0</v>
      </c>
      <c r="H437">
        <v>18.350000000000001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 s="9">
        <f>M437+N437-O437</f>
        <v>0</v>
      </c>
    </row>
    <row r="438" spans="1:16" x14ac:dyDescent="0.25">
      <c r="A438">
        <v>174966</v>
      </c>
      <c r="C438" t="s">
        <v>23</v>
      </c>
      <c r="D438">
        <v>5.6</v>
      </c>
      <c r="E438">
        <v>0</v>
      </c>
      <c r="F438">
        <v>0.67200000000000004</v>
      </c>
      <c r="G438">
        <v>0</v>
      </c>
      <c r="H438">
        <v>5.6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 s="9">
        <f>M438+N438-O438</f>
        <v>0</v>
      </c>
    </row>
    <row r="439" spans="1:16" x14ac:dyDescent="0.25">
      <c r="A439">
        <v>174967</v>
      </c>
      <c r="C439" t="s">
        <v>23</v>
      </c>
      <c r="D439">
        <v>3.99</v>
      </c>
      <c r="E439">
        <v>0</v>
      </c>
      <c r="F439">
        <v>0.4788</v>
      </c>
      <c r="G439">
        <v>0</v>
      </c>
      <c r="H439">
        <v>3.99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 s="9">
        <f>M439+N439-O439</f>
        <v>0</v>
      </c>
    </row>
    <row r="440" spans="1:16" x14ac:dyDescent="0.25">
      <c r="A440">
        <v>174968</v>
      </c>
      <c r="C440" t="s">
        <v>23</v>
      </c>
      <c r="D440">
        <v>2.66</v>
      </c>
      <c r="E440">
        <v>0</v>
      </c>
      <c r="F440">
        <v>0.31919999999999998</v>
      </c>
      <c r="G440">
        <v>0</v>
      </c>
      <c r="H440">
        <v>2.66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 s="9">
        <f>M440+N440-O440</f>
        <v>0</v>
      </c>
    </row>
    <row r="441" spans="1:16" x14ac:dyDescent="0.25">
      <c r="A441">
        <v>174969</v>
      </c>
      <c r="C441" t="s">
        <v>23</v>
      </c>
      <c r="D441">
        <v>52.53</v>
      </c>
      <c r="E441">
        <v>0</v>
      </c>
      <c r="F441">
        <v>6.3036000000000003</v>
      </c>
      <c r="G441">
        <v>0</v>
      </c>
      <c r="H441">
        <v>52.53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 s="9">
        <f>M441+N441-O441</f>
        <v>0</v>
      </c>
    </row>
    <row r="442" spans="1:16" x14ac:dyDescent="0.25">
      <c r="A442">
        <v>174970</v>
      </c>
      <c r="B442">
        <v>93561</v>
      </c>
      <c r="C442" t="s">
        <v>23</v>
      </c>
      <c r="D442">
        <v>1733</v>
      </c>
      <c r="E442">
        <v>0</v>
      </c>
      <c r="F442">
        <v>207.96</v>
      </c>
      <c r="G442">
        <v>0</v>
      </c>
      <c r="H442">
        <v>1733</v>
      </c>
      <c r="I442">
        <v>1</v>
      </c>
      <c r="J442">
        <v>0</v>
      </c>
      <c r="K442">
        <v>0</v>
      </c>
      <c r="L442">
        <v>0</v>
      </c>
      <c r="M442">
        <v>0</v>
      </c>
      <c r="N442">
        <v>17.329999999999998</v>
      </c>
      <c r="O442">
        <v>17.329999999999998</v>
      </c>
      <c r="P442" s="9">
        <f>M442+N442-O442</f>
        <v>0</v>
      </c>
    </row>
    <row r="443" spans="1:16" x14ac:dyDescent="0.25">
      <c r="A443">
        <v>174971</v>
      </c>
      <c r="C443" t="s">
        <v>23</v>
      </c>
      <c r="D443">
        <v>12.7</v>
      </c>
      <c r="E443">
        <v>0</v>
      </c>
      <c r="F443">
        <v>1.524</v>
      </c>
      <c r="G443">
        <v>0</v>
      </c>
      <c r="H443">
        <v>12.7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 s="9">
        <f>M443+N443-O443</f>
        <v>0</v>
      </c>
    </row>
    <row r="444" spans="1:16" x14ac:dyDescent="0.25">
      <c r="A444">
        <v>174972</v>
      </c>
      <c r="C444" t="s">
        <v>23</v>
      </c>
      <c r="D444">
        <v>1.68</v>
      </c>
      <c r="E444">
        <v>0</v>
      </c>
      <c r="F444">
        <v>0.2016</v>
      </c>
      <c r="G444">
        <v>0</v>
      </c>
      <c r="H444">
        <v>1.68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 s="9">
        <f>M444+N444-O444</f>
        <v>0</v>
      </c>
    </row>
    <row r="445" spans="1:16" x14ac:dyDescent="0.25">
      <c r="A445">
        <v>174973</v>
      </c>
      <c r="C445" t="s">
        <v>23</v>
      </c>
      <c r="D445">
        <v>32.4</v>
      </c>
      <c r="E445">
        <v>0</v>
      </c>
      <c r="F445">
        <v>3.8879999999999999</v>
      </c>
      <c r="G445">
        <v>0</v>
      </c>
      <c r="H445">
        <v>32.4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 s="9">
        <f>M445+N445-O445</f>
        <v>0</v>
      </c>
    </row>
    <row r="446" spans="1:16" x14ac:dyDescent="0.25">
      <c r="A446">
        <v>174974</v>
      </c>
      <c r="C446" t="s">
        <v>23</v>
      </c>
      <c r="D446">
        <v>2176.5100000000002</v>
      </c>
      <c r="E446">
        <v>0</v>
      </c>
      <c r="F446">
        <v>261.18119999999999</v>
      </c>
      <c r="G446">
        <v>0</v>
      </c>
      <c r="H446">
        <v>2176.5100000000002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 s="9">
        <f>M446+N446-O446</f>
        <v>0</v>
      </c>
    </row>
    <row r="447" spans="1:16" x14ac:dyDescent="0.25">
      <c r="A447">
        <v>174976</v>
      </c>
      <c r="C447" t="s">
        <v>23</v>
      </c>
      <c r="D447">
        <v>14.68</v>
      </c>
      <c r="E447">
        <v>0</v>
      </c>
      <c r="F447">
        <v>1.7616000000000001</v>
      </c>
      <c r="G447">
        <v>0</v>
      </c>
      <c r="H447">
        <v>14.68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 s="9">
        <f>M447+N447-O447</f>
        <v>0</v>
      </c>
    </row>
    <row r="448" spans="1:16" x14ac:dyDescent="0.25">
      <c r="A448">
        <v>174977</v>
      </c>
      <c r="C448" t="s">
        <v>23</v>
      </c>
      <c r="D448">
        <v>0.95</v>
      </c>
      <c r="E448">
        <v>0</v>
      </c>
      <c r="F448">
        <v>0.114</v>
      </c>
      <c r="G448">
        <v>0</v>
      </c>
      <c r="H448">
        <v>0.95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 s="9">
        <f>M448+N448-O448</f>
        <v>0</v>
      </c>
    </row>
    <row r="449" spans="1:16" x14ac:dyDescent="0.25">
      <c r="A449">
        <v>174978</v>
      </c>
      <c r="C449" t="s">
        <v>23</v>
      </c>
      <c r="D449">
        <v>7.19</v>
      </c>
      <c r="E449">
        <v>0</v>
      </c>
      <c r="F449">
        <v>0.86280000000000001</v>
      </c>
      <c r="G449">
        <v>0</v>
      </c>
      <c r="H449">
        <v>7.19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 s="9">
        <f>M449+N449-O449</f>
        <v>0</v>
      </c>
    </row>
    <row r="450" spans="1:16" x14ac:dyDescent="0.25">
      <c r="A450">
        <v>174979</v>
      </c>
      <c r="C450" t="s">
        <v>23</v>
      </c>
      <c r="D450">
        <v>9.74</v>
      </c>
      <c r="E450">
        <v>0</v>
      </c>
      <c r="F450">
        <v>1.1688000000000001</v>
      </c>
      <c r="G450">
        <v>0</v>
      </c>
      <c r="H450">
        <v>9.74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 s="9">
        <f>M450+N450-O450</f>
        <v>0</v>
      </c>
    </row>
    <row r="451" spans="1:16" x14ac:dyDescent="0.25">
      <c r="A451">
        <v>174982</v>
      </c>
      <c r="C451" t="s">
        <v>23</v>
      </c>
      <c r="D451">
        <v>8.34</v>
      </c>
      <c r="E451">
        <v>0</v>
      </c>
      <c r="F451">
        <v>1.0007999999999999</v>
      </c>
      <c r="G451">
        <v>0</v>
      </c>
      <c r="H451">
        <v>8.34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 s="9">
        <f>M451+N451-O451</f>
        <v>0</v>
      </c>
    </row>
    <row r="452" spans="1:16" x14ac:dyDescent="0.25">
      <c r="A452">
        <v>174984</v>
      </c>
      <c r="C452" t="s">
        <v>23</v>
      </c>
      <c r="D452">
        <v>1.51</v>
      </c>
      <c r="E452">
        <v>0</v>
      </c>
      <c r="F452">
        <v>0.1812</v>
      </c>
      <c r="G452">
        <v>0</v>
      </c>
      <c r="H452">
        <v>1.51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 s="9">
        <f>M452+N452-O452</f>
        <v>0</v>
      </c>
    </row>
    <row r="453" spans="1:16" x14ac:dyDescent="0.25">
      <c r="A453">
        <v>174985</v>
      </c>
      <c r="C453" t="s">
        <v>23</v>
      </c>
      <c r="D453">
        <v>3.18</v>
      </c>
      <c r="E453">
        <v>0</v>
      </c>
      <c r="F453">
        <v>0.38159999999999999</v>
      </c>
      <c r="G453">
        <v>0</v>
      </c>
      <c r="H453">
        <v>3.18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 s="9">
        <f>M453+N453-O453</f>
        <v>0</v>
      </c>
    </row>
    <row r="454" spans="1:16" x14ac:dyDescent="0.25">
      <c r="A454">
        <v>174986</v>
      </c>
      <c r="C454" t="s">
        <v>23</v>
      </c>
      <c r="D454">
        <v>6.26</v>
      </c>
      <c r="E454">
        <v>0</v>
      </c>
      <c r="F454">
        <v>0.75119999999999998</v>
      </c>
      <c r="G454">
        <v>0</v>
      </c>
      <c r="H454">
        <v>6.26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 s="9">
        <f>M454+N454-O454</f>
        <v>0</v>
      </c>
    </row>
    <row r="455" spans="1:16" x14ac:dyDescent="0.25">
      <c r="A455">
        <v>174987</v>
      </c>
      <c r="C455" t="s">
        <v>23</v>
      </c>
      <c r="D455">
        <v>7.12</v>
      </c>
      <c r="E455">
        <v>0</v>
      </c>
      <c r="F455">
        <v>0.85440000000000005</v>
      </c>
      <c r="G455">
        <v>0</v>
      </c>
      <c r="H455">
        <v>7.12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 s="9">
        <f>M455+N455-O455</f>
        <v>0</v>
      </c>
    </row>
    <row r="456" spans="1:16" x14ac:dyDescent="0.25">
      <c r="A456">
        <v>174988</v>
      </c>
      <c r="C456" t="s">
        <v>23</v>
      </c>
      <c r="D456">
        <v>11.35</v>
      </c>
      <c r="E456">
        <v>0</v>
      </c>
      <c r="F456">
        <v>1.3620000000000001</v>
      </c>
      <c r="G456">
        <v>0</v>
      </c>
      <c r="H456">
        <v>11.35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 s="9">
        <f>M456+N456-O456</f>
        <v>0</v>
      </c>
    </row>
    <row r="457" spans="1:16" x14ac:dyDescent="0.25">
      <c r="A457">
        <v>174989</v>
      </c>
      <c r="C457" t="s">
        <v>23</v>
      </c>
      <c r="D457">
        <v>15.98</v>
      </c>
      <c r="E457">
        <v>0</v>
      </c>
      <c r="F457">
        <v>1.9176</v>
      </c>
      <c r="G457">
        <v>0</v>
      </c>
      <c r="H457">
        <v>15.98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 s="9">
        <f>M457+N457-O457</f>
        <v>0</v>
      </c>
    </row>
    <row r="458" spans="1:16" x14ac:dyDescent="0.25">
      <c r="A458">
        <v>174990</v>
      </c>
      <c r="C458" t="s">
        <v>23</v>
      </c>
      <c r="D458">
        <v>7.19</v>
      </c>
      <c r="E458">
        <v>0</v>
      </c>
      <c r="F458">
        <v>0.86280000000000001</v>
      </c>
      <c r="G458">
        <v>0</v>
      </c>
      <c r="H458">
        <v>7.19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 s="9">
        <f>M458+N458-O458</f>
        <v>0</v>
      </c>
    </row>
    <row r="459" spans="1:16" x14ac:dyDescent="0.25">
      <c r="A459">
        <v>174991</v>
      </c>
      <c r="C459" t="s">
        <v>23</v>
      </c>
      <c r="D459">
        <v>0.83</v>
      </c>
      <c r="E459">
        <v>0</v>
      </c>
      <c r="F459">
        <v>9.9599999999999994E-2</v>
      </c>
      <c r="G459">
        <v>0</v>
      </c>
      <c r="H459">
        <v>0.83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 s="9">
        <f>M459+N459-O459</f>
        <v>0</v>
      </c>
    </row>
    <row r="460" spans="1:16" x14ac:dyDescent="0.25">
      <c r="A460">
        <v>174993</v>
      </c>
      <c r="C460" t="s">
        <v>23</v>
      </c>
      <c r="D460">
        <v>62.5</v>
      </c>
      <c r="E460">
        <v>0</v>
      </c>
      <c r="F460">
        <v>7.5</v>
      </c>
      <c r="G460">
        <v>0</v>
      </c>
      <c r="H460">
        <v>62.5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 s="9">
        <f>M460+N460-O460</f>
        <v>0</v>
      </c>
    </row>
    <row r="461" spans="1:16" x14ac:dyDescent="0.25">
      <c r="A461">
        <v>174995</v>
      </c>
      <c r="C461" t="s">
        <v>23</v>
      </c>
      <c r="D461">
        <v>97.24</v>
      </c>
      <c r="E461">
        <v>0</v>
      </c>
      <c r="F461">
        <v>11.668799999999999</v>
      </c>
      <c r="G461">
        <v>0</v>
      </c>
      <c r="H461">
        <v>97.24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 s="9">
        <f>M461+N461-O461</f>
        <v>0</v>
      </c>
    </row>
    <row r="462" spans="1:16" x14ac:dyDescent="0.25">
      <c r="A462">
        <v>174997</v>
      </c>
      <c r="C462" t="s">
        <v>23</v>
      </c>
      <c r="D462">
        <v>13</v>
      </c>
      <c r="E462">
        <v>0</v>
      </c>
      <c r="F462">
        <v>1.56</v>
      </c>
      <c r="G462">
        <v>0</v>
      </c>
      <c r="H462">
        <v>13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 s="9">
        <f>M462+N462-O462</f>
        <v>0</v>
      </c>
    </row>
    <row r="463" spans="1:16" x14ac:dyDescent="0.25">
      <c r="A463">
        <v>174999</v>
      </c>
      <c r="C463" t="s">
        <v>23</v>
      </c>
      <c r="D463">
        <v>75.61</v>
      </c>
      <c r="E463">
        <v>23.5</v>
      </c>
      <c r="F463">
        <v>9.0731999999999999</v>
      </c>
      <c r="G463">
        <v>0</v>
      </c>
      <c r="H463">
        <v>99.11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 s="9">
        <f>M463+N463-O463</f>
        <v>0</v>
      </c>
    </row>
    <row r="464" spans="1:16" x14ac:dyDescent="0.25">
      <c r="A464">
        <v>175000</v>
      </c>
      <c r="C464" t="s">
        <v>23</v>
      </c>
      <c r="D464">
        <v>83</v>
      </c>
      <c r="E464">
        <v>0</v>
      </c>
      <c r="F464">
        <v>9.9600000000000009</v>
      </c>
      <c r="G464">
        <v>0</v>
      </c>
      <c r="H464">
        <v>83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 s="9">
        <f>M464+N464-O464</f>
        <v>0</v>
      </c>
    </row>
    <row r="465" spans="1:16" x14ac:dyDescent="0.25">
      <c r="A465">
        <v>175001</v>
      </c>
      <c r="C465" t="s">
        <v>23</v>
      </c>
      <c r="D465">
        <v>0.5</v>
      </c>
      <c r="E465">
        <v>0</v>
      </c>
      <c r="F465">
        <v>0.06</v>
      </c>
      <c r="G465">
        <v>0</v>
      </c>
      <c r="H465">
        <v>0.5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 s="9">
        <f>M465+N465-O465</f>
        <v>0</v>
      </c>
    </row>
    <row r="466" spans="1:16" x14ac:dyDescent="0.25">
      <c r="A466">
        <v>175002</v>
      </c>
      <c r="C466" t="s">
        <v>23</v>
      </c>
      <c r="D466">
        <v>21.16</v>
      </c>
      <c r="E466">
        <v>23.5</v>
      </c>
      <c r="F466">
        <v>2.5392000000000001</v>
      </c>
      <c r="G466">
        <v>0</v>
      </c>
      <c r="H466">
        <v>44.66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 s="9">
        <f>M466+N466-O466</f>
        <v>0</v>
      </c>
    </row>
    <row r="467" spans="1:16" x14ac:dyDescent="0.25">
      <c r="A467">
        <v>175004</v>
      </c>
      <c r="C467" t="s">
        <v>23</v>
      </c>
      <c r="D467">
        <v>0.95</v>
      </c>
      <c r="E467">
        <v>0</v>
      </c>
      <c r="F467">
        <v>0.114</v>
      </c>
      <c r="G467">
        <v>0</v>
      </c>
      <c r="H467">
        <v>0.95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 s="9">
        <f>M467+N467-O467</f>
        <v>0</v>
      </c>
    </row>
    <row r="468" spans="1:16" x14ac:dyDescent="0.25">
      <c r="A468">
        <v>175005</v>
      </c>
      <c r="C468" t="s">
        <v>23</v>
      </c>
      <c r="D468">
        <v>2.65</v>
      </c>
      <c r="E468">
        <v>0</v>
      </c>
      <c r="F468">
        <v>0.318</v>
      </c>
      <c r="G468">
        <v>0</v>
      </c>
      <c r="H468">
        <v>2.65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 s="9">
        <f>M468+N468-O468</f>
        <v>0</v>
      </c>
    </row>
    <row r="469" spans="1:16" x14ac:dyDescent="0.25">
      <c r="A469">
        <v>175006</v>
      </c>
      <c r="C469" t="s">
        <v>23</v>
      </c>
      <c r="D469">
        <v>19.940000000000001</v>
      </c>
      <c r="E469">
        <v>0</v>
      </c>
      <c r="F469">
        <v>2.3927999999999998</v>
      </c>
      <c r="G469">
        <v>0</v>
      </c>
      <c r="H469">
        <v>19.940000000000001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 s="9">
        <f>M469+N469-O469</f>
        <v>0</v>
      </c>
    </row>
    <row r="470" spans="1:16" x14ac:dyDescent="0.25">
      <c r="A470">
        <v>175007</v>
      </c>
      <c r="C470" t="s">
        <v>23</v>
      </c>
      <c r="D470">
        <v>15.88</v>
      </c>
      <c r="E470">
        <v>0</v>
      </c>
      <c r="F470">
        <v>1.9056</v>
      </c>
      <c r="G470">
        <v>0</v>
      </c>
      <c r="H470">
        <v>15.88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 s="9">
        <f>M470+N470-O470</f>
        <v>0</v>
      </c>
    </row>
    <row r="471" spans="1:16" x14ac:dyDescent="0.25">
      <c r="A471">
        <v>175008</v>
      </c>
      <c r="C471" t="s">
        <v>23</v>
      </c>
      <c r="D471">
        <v>19.489999999999998</v>
      </c>
      <c r="E471">
        <v>0</v>
      </c>
      <c r="F471">
        <v>2.3388</v>
      </c>
      <c r="G471">
        <v>0</v>
      </c>
      <c r="H471">
        <v>19.489999999999998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 s="9">
        <f>M471+N471-O471</f>
        <v>0</v>
      </c>
    </row>
    <row r="472" spans="1:16" x14ac:dyDescent="0.25">
      <c r="A472">
        <v>175009</v>
      </c>
      <c r="C472" t="s">
        <v>23</v>
      </c>
      <c r="D472">
        <v>28.14</v>
      </c>
      <c r="E472">
        <v>0</v>
      </c>
      <c r="F472">
        <v>3.3767999999999998</v>
      </c>
      <c r="G472">
        <v>0</v>
      </c>
      <c r="H472">
        <v>28.14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 s="9">
        <f>M472+N472-O472</f>
        <v>0</v>
      </c>
    </row>
    <row r="473" spans="1:16" x14ac:dyDescent="0.25">
      <c r="A473">
        <v>175010</v>
      </c>
      <c r="C473" t="s">
        <v>23</v>
      </c>
      <c r="D473">
        <v>38.799999999999997</v>
      </c>
      <c r="E473">
        <v>0</v>
      </c>
      <c r="F473">
        <v>4.6559999999999997</v>
      </c>
      <c r="G473">
        <v>0</v>
      </c>
      <c r="H473">
        <v>38.799999999999997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 s="9">
        <f>M473+N473-O473</f>
        <v>0</v>
      </c>
    </row>
    <row r="474" spans="1:16" x14ac:dyDescent="0.25">
      <c r="A474">
        <v>175011</v>
      </c>
      <c r="C474" t="s">
        <v>23</v>
      </c>
      <c r="D474">
        <v>7.94</v>
      </c>
      <c r="E474">
        <v>0</v>
      </c>
      <c r="F474">
        <v>0.95279999999999998</v>
      </c>
      <c r="G474">
        <v>0</v>
      </c>
      <c r="H474">
        <v>7.94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 s="9">
        <f>M474+N474-O474</f>
        <v>0</v>
      </c>
    </row>
    <row r="475" spans="1:16" x14ac:dyDescent="0.25">
      <c r="A475">
        <v>175012</v>
      </c>
      <c r="C475" t="s">
        <v>23</v>
      </c>
      <c r="D475">
        <v>14.68</v>
      </c>
      <c r="E475">
        <v>0</v>
      </c>
      <c r="F475">
        <v>1.7616000000000001</v>
      </c>
      <c r="G475">
        <v>0</v>
      </c>
      <c r="H475">
        <v>14.68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 s="9">
        <f>M475+N475-O475</f>
        <v>0</v>
      </c>
    </row>
    <row r="476" spans="1:16" x14ac:dyDescent="0.25">
      <c r="A476">
        <v>175013</v>
      </c>
      <c r="C476" t="s">
        <v>23</v>
      </c>
      <c r="D476">
        <v>0.53</v>
      </c>
      <c r="E476">
        <v>0</v>
      </c>
      <c r="F476">
        <v>6.3600000000000004E-2</v>
      </c>
      <c r="G476">
        <v>0</v>
      </c>
      <c r="H476">
        <v>0.53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 s="9">
        <f>M476+N476-O476</f>
        <v>0</v>
      </c>
    </row>
    <row r="477" spans="1:16" x14ac:dyDescent="0.25">
      <c r="A477">
        <v>175014</v>
      </c>
      <c r="C477" t="s">
        <v>23</v>
      </c>
      <c r="D477">
        <v>7.94</v>
      </c>
      <c r="E477">
        <v>0</v>
      </c>
      <c r="F477">
        <v>0.95279999999999998</v>
      </c>
      <c r="G477">
        <v>0</v>
      </c>
      <c r="H477">
        <v>7.94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 s="9">
        <f>M477+N477-O477</f>
        <v>0</v>
      </c>
    </row>
    <row r="478" spans="1:16" x14ac:dyDescent="0.25">
      <c r="A478">
        <v>175015</v>
      </c>
      <c r="C478" t="s">
        <v>23</v>
      </c>
      <c r="D478">
        <v>115</v>
      </c>
      <c r="E478">
        <v>0</v>
      </c>
      <c r="F478">
        <v>13.8</v>
      </c>
      <c r="G478">
        <v>0</v>
      </c>
      <c r="H478">
        <v>115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 s="9">
        <f>M478+N478-O478</f>
        <v>0</v>
      </c>
    </row>
    <row r="479" spans="1:16" x14ac:dyDescent="0.25">
      <c r="A479">
        <v>175016</v>
      </c>
      <c r="C479" t="s">
        <v>23</v>
      </c>
      <c r="D479">
        <v>61.75</v>
      </c>
      <c r="E479">
        <v>0</v>
      </c>
      <c r="F479">
        <v>7.41</v>
      </c>
      <c r="G479">
        <v>0</v>
      </c>
      <c r="H479">
        <v>61.75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 s="9">
        <f>M479+N479-O479</f>
        <v>0</v>
      </c>
    </row>
    <row r="480" spans="1:16" x14ac:dyDescent="0.25">
      <c r="A480">
        <v>175018</v>
      </c>
      <c r="C480" t="s">
        <v>23</v>
      </c>
      <c r="D480">
        <v>38.28</v>
      </c>
      <c r="E480">
        <v>0</v>
      </c>
      <c r="F480">
        <v>4.5936000000000003</v>
      </c>
      <c r="G480">
        <v>0</v>
      </c>
      <c r="H480">
        <v>38.28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 s="9">
        <f>M480+N480-O480</f>
        <v>0</v>
      </c>
    </row>
    <row r="481" spans="1:16" x14ac:dyDescent="0.25">
      <c r="A481">
        <v>175019</v>
      </c>
      <c r="C481" t="s">
        <v>23</v>
      </c>
      <c r="D481">
        <v>4.9400000000000004</v>
      </c>
      <c r="E481">
        <v>0</v>
      </c>
      <c r="F481">
        <v>0.59279999999999999</v>
      </c>
      <c r="G481">
        <v>0</v>
      </c>
      <c r="H481">
        <v>4.9400000000000004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 s="9">
        <f>M481+N481-O481</f>
        <v>0</v>
      </c>
    </row>
    <row r="482" spans="1:16" x14ac:dyDescent="0.25">
      <c r="A482">
        <v>175020</v>
      </c>
      <c r="C482" t="s">
        <v>23</v>
      </c>
      <c r="D482">
        <v>2.66</v>
      </c>
      <c r="E482">
        <v>0</v>
      </c>
      <c r="F482">
        <v>0.31919999999999998</v>
      </c>
      <c r="G482">
        <v>0</v>
      </c>
      <c r="H482">
        <v>2.66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 s="9">
        <f>M482+N482-O482</f>
        <v>0</v>
      </c>
    </row>
    <row r="483" spans="1:16" x14ac:dyDescent="0.25">
      <c r="A483">
        <v>175021</v>
      </c>
      <c r="C483" t="s">
        <v>23</v>
      </c>
      <c r="D483">
        <v>89.87</v>
      </c>
      <c r="E483">
        <v>0</v>
      </c>
      <c r="F483">
        <v>10.7844</v>
      </c>
      <c r="G483">
        <v>0</v>
      </c>
      <c r="H483">
        <v>89.87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 s="9">
        <f>M483+N483-O483</f>
        <v>0</v>
      </c>
    </row>
    <row r="484" spans="1:16" x14ac:dyDescent="0.25">
      <c r="A484">
        <v>175022</v>
      </c>
      <c r="C484" t="s">
        <v>23</v>
      </c>
      <c r="D484">
        <v>4.0199999999999996</v>
      </c>
      <c r="E484">
        <v>0</v>
      </c>
      <c r="F484">
        <v>0.4824</v>
      </c>
      <c r="G484">
        <v>0</v>
      </c>
      <c r="H484">
        <v>4.0199999999999996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 s="9">
        <f>M484+N484-O484</f>
        <v>0</v>
      </c>
    </row>
    <row r="485" spans="1:16" x14ac:dyDescent="0.25">
      <c r="A485">
        <v>175023</v>
      </c>
      <c r="C485" t="s">
        <v>23</v>
      </c>
      <c r="D485">
        <v>174.33</v>
      </c>
      <c r="E485">
        <v>0</v>
      </c>
      <c r="F485">
        <v>20.919599999999999</v>
      </c>
      <c r="G485">
        <v>0</v>
      </c>
      <c r="H485">
        <v>174.33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 s="9">
        <f>M485+N485-O485</f>
        <v>0</v>
      </c>
    </row>
    <row r="486" spans="1:16" x14ac:dyDescent="0.25">
      <c r="A486">
        <v>175024</v>
      </c>
      <c r="C486" t="s">
        <v>23</v>
      </c>
      <c r="D486">
        <v>3.3</v>
      </c>
      <c r="E486">
        <v>0</v>
      </c>
      <c r="F486">
        <v>0.39600000000000002</v>
      </c>
      <c r="G486">
        <v>0</v>
      </c>
      <c r="H486">
        <v>3.3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 s="9">
        <f>M486+N486-O486</f>
        <v>0</v>
      </c>
    </row>
    <row r="487" spans="1:16" x14ac:dyDescent="0.25">
      <c r="A487">
        <v>175025</v>
      </c>
      <c r="C487" t="s">
        <v>23</v>
      </c>
      <c r="D487">
        <v>67</v>
      </c>
      <c r="E487">
        <v>0</v>
      </c>
      <c r="F487">
        <v>8.0399999999999991</v>
      </c>
      <c r="G487">
        <v>0</v>
      </c>
      <c r="H487">
        <v>67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 s="9">
        <f>M487+N487-O487</f>
        <v>0</v>
      </c>
    </row>
    <row r="488" spans="1:16" x14ac:dyDescent="0.25">
      <c r="A488">
        <v>175026</v>
      </c>
      <c r="C488" t="s">
        <v>23</v>
      </c>
      <c r="D488">
        <v>5.2</v>
      </c>
      <c r="E488">
        <v>0</v>
      </c>
      <c r="F488">
        <v>0.624</v>
      </c>
      <c r="G488">
        <v>0</v>
      </c>
      <c r="H488">
        <v>5.2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 s="9">
        <f>M488+N488-O488</f>
        <v>0</v>
      </c>
    </row>
    <row r="489" spans="1:16" x14ac:dyDescent="0.25">
      <c r="A489">
        <v>175027</v>
      </c>
      <c r="C489" t="s">
        <v>23</v>
      </c>
      <c r="D489">
        <v>7.34</v>
      </c>
      <c r="E489">
        <v>0</v>
      </c>
      <c r="F489">
        <v>0.88080000000000003</v>
      </c>
      <c r="G489">
        <v>0</v>
      </c>
      <c r="H489">
        <v>7.34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 s="9">
        <f>M489+N489-O489</f>
        <v>0</v>
      </c>
    </row>
    <row r="490" spans="1:16" x14ac:dyDescent="0.25">
      <c r="A490">
        <v>175028</v>
      </c>
      <c r="C490" t="s">
        <v>23</v>
      </c>
      <c r="D490">
        <v>63.15</v>
      </c>
      <c r="E490">
        <v>0</v>
      </c>
      <c r="F490">
        <v>7.5780000000000003</v>
      </c>
      <c r="G490">
        <v>0</v>
      </c>
      <c r="H490">
        <v>63.15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 s="9">
        <f>M490+N490-O490</f>
        <v>0</v>
      </c>
    </row>
    <row r="491" spans="1:16" x14ac:dyDescent="0.25">
      <c r="A491">
        <v>175030</v>
      </c>
      <c r="C491" t="s">
        <v>23</v>
      </c>
      <c r="D491">
        <v>221.45</v>
      </c>
      <c r="E491">
        <v>0</v>
      </c>
      <c r="F491">
        <v>26.574000000000002</v>
      </c>
      <c r="G491">
        <v>0</v>
      </c>
      <c r="H491">
        <v>221.45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 s="9">
        <f>M491+N491-O491</f>
        <v>0</v>
      </c>
    </row>
    <row r="492" spans="1:16" x14ac:dyDescent="0.25">
      <c r="A492">
        <v>175031</v>
      </c>
      <c r="C492" t="s">
        <v>23</v>
      </c>
      <c r="D492">
        <v>53.85</v>
      </c>
      <c r="E492">
        <v>0</v>
      </c>
      <c r="F492">
        <v>6.4619999999999997</v>
      </c>
      <c r="G492">
        <v>0</v>
      </c>
      <c r="H492">
        <v>53.85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 s="9">
        <f>M492+N492-O492</f>
        <v>0</v>
      </c>
    </row>
    <row r="493" spans="1:16" x14ac:dyDescent="0.25">
      <c r="A493">
        <v>175032</v>
      </c>
      <c r="C493" t="s">
        <v>23</v>
      </c>
      <c r="D493">
        <v>2445.6799999999998</v>
      </c>
      <c r="E493">
        <v>0</v>
      </c>
      <c r="F493">
        <v>293.48160000000001</v>
      </c>
      <c r="G493">
        <v>0</v>
      </c>
      <c r="H493">
        <v>2445.6799999999998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 s="9">
        <f>M493+N493-O493</f>
        <v>0</v>
      </c>
    </row>
    <row r="494" spans="1:16" x14ac:dyDescent="0.25">
      <c r="A494">
        <v>175033</v>
      </c>
      <c r="C494" t="s">
        <v>23</v>
      </c>
      <c r="D494">
        <v>53.85</v>
      </c>
      <c r="E494">
        <v>0</v>
      </c>
      <c r="F494">
        <v>6.4619999999999997</v>
      </c>
      <c r="G494">
        <v>0</v>
      </c>
      <c r="H494">
        <v>53.85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 s="9">
        <f>M494+N494-O494</f>
        <v>0</v>
      </c>
    </row>
    <row r="495" spans="1:16" x14ac:dyDescent="0.25">
      <c r="A495">
        <v>175035</v>
      </c>
      <c r="C495" t="s">
        <v>23</v>
      </c>
      <c r="D495">
        <v>144.07</v>
      </c>
      <c r="E495">
        <v>0</v>
      </c>
      <c r="F495">
        <v>17.288399999999999</v>
      </c>
      <c r="G495">
        <v>0</v>
      </c>
      <c r="H495">
        <v>144.07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 s="9">
        <f>M495+N495-O495</f>
        <v>0</v>
      </c>
    </row>
    <row r="496" spans="1:16" x14ac:dyDescent="0.25">
      <c r="A496">
        <v>175036</v>
      </c>
      <c r="C496" t="s">
        <v>23</v>
      </c>
      <c r="D496">
        <v>0.24</v>
      </c>
      <c r="E496">
        <v>0</v>
      </c>
      <c r="F496">
        <v>2.8799999999999999E-2</v>
      </c>
      <c r="G496">
        <v>0</v>
      </c>
      <c r="H496">
        <v>0.24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 s="9">
        <f>M496+N496-O496</f>
        <v>0</v>
      </c>
    </row>
    <row r="497" spans="1:16" x14ac:dyDescent="0.25">
      <c r="A497">
        <v>175037</v>
      </c>
      <c r="C497" t="s">
        <v>23</v>
      </c>
      <c r="D497">
        <v>2.81</v>
      </c>
      <c r="E497">
        <v>0</v>
      </c>
      <c r="F497">
        <v>0.3372</v>
      </c>
      <c r="G497">
        <v>0</v>
      </c>
      <c r="H497">
        <v>2.81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 s="9">
        <f>M497+N497-O497</f>
        <v>0</v>
      </c>
    </row>
    <row r="498" spans="1:16" x14ac:dyDescent="0.25">
      <c r="A498">
        <v>175040</v>
      </c>
      <c r="C498" t="s">
        <v>23</v>
      </c>
      <c r="D498">
        <v>3.67</v>
      </c>
      <c r="E498">
        <v>0</v>
      </c>
      <c r="F498">
        <v>0.44040000000000001</v>
      </c>
      <c r="G498">
        <v>0</v>
      </c>
      <c r="H498">
        <v>3.67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 s="9">
        <f>M498+N498-O498</f>
        <v>0</v>
      </c>
    </row>
    <row r="499" spans="1:16" x14ac:dyDescent="0.25">
      <c r="A499">
        <v>175041</v>
      </c>
      <c r="C499" t="s">
        <v>23</v>
      </c>
      <c r="D499">
        <v>107.12</v>
      </c>
      <c r="E499">
        <v>0</v>
      </c>
      <c r="F499">
        <v>12.8544</v>
      </c>
      <c r="G499">
        <v>2</v>
      </c>
      <c r="H499">
        <v>105.12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 s="9">
        <f>M499+N499-O499</f>
        <v>0</v>
      </c>
    </row>
    <row r="500" spans="1:16" x14ac:dyDescent="0.25">
      <c r="A500">
        <v>175044</v>
      </c>
      <c r="C500" t="s">
        <v>23</v>
      </c>
      <c r="D500">
        <v>1.88</v>
      </c>
      <c r="E500">
        <v>0</v>
      </c>
      <c r="F500">
        <v>0.22559999999999999</v>
      </c>
      <c r="G500">
        <v>0</v>
      </c>
      <c r="H500">
        <v>1.88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 s="9">
        <f>M500+N500-O500</f>
        <v>0</v>
      </c>
    </row>
    <row r="501" spans="1:16" x14ac:dyDescent="0.25">
      <c r="A501">
        <v>175047</v>
      </c>
      <c r="C501" t="s">
        <v>23</v>
      </c>
      <c r="D501">
        <v>37.770000000000003</v>
      </c>
      <c r="E501">
        <v>0</v>
      </c>
      <c r="F501">
        <v>4.5324</v>
      </c>
      <c r="G501">
        <v>0</v>
      </c>
      <c r="H501">
        <v>37.770000000000003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 s="9">
        <f>M501+N501-O501</f>
        <v>0</v>
      </c>
    </row>
    <row r="502" spans="1:16" x14ac:dyDescent="0.25">
      <c r="A502">
        <v>175048</v>
      </c>
      <c r="C502" t="s">
        <v>23</v>
      </c>
      <c r="D502">
        <v>4.0199999999999996</v>
      </c>
      <c r="E502">
        <v>0</v>
      </c>
      <c r="F502">
        <v>0.4824</v>
      </c>
      <c r="G502">
        <v>0</v>
      </c>
      <c r="H502">
        <v>4.0199999999999996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 s="9">
        <f>M502+N502-O502</f>
        <v>0</v>
      </c>
    </row>
    <row r="503" spans="1:16" x14ac:dyDescent="0.25">
      <c r="A503">
        <v>175049</v>
      </c>
      <c r="C503" t="s">
        <v>23</v>
      </c>
      <c r="D503">
        <v>53.9</v>
      </c>
      <c r="E503">
        <v>0</v>
      </c>
      <c r="F503">
        <v>6.468</v>
      </c>
      <c r="G503">
        <v>0</v>
      </c>
      <c r="H503">
        <v>53.9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 s="9">
        <f>M503+N503-O503</f>
        <v>0</v>
      </c>
    </row>
    <row r="504" spans="1:16" x14ac:dyDescent="0.25">
      <c r="A504">
        <v>175050</v>
      </c>
      <c r="C504" t="s">
        <v>23</v>
      </c>
      <c r="D504">
        <v>41.22</v>
      </c>
      <c r="E504">
        <v>0</v>
      </c>
      <c r="F504">
        <v>4.9463999999999997</v>
      </c>
      <c r="G504">
        <v>0</v>
      </c>
      <c r="H504">
        <v>41.22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 s="9">
        <f>M504+N504-O504</f>
        <v>0</v>
      </c>
    </row>
    <row r="505" spans="1:16" x14ac:dyDescent="0.25">
      <c r="A505">
        <v>175051</v>
      </c>
      <c r="B505">
        <v>92464</v>
      </c>
      <c r="C505" t="s">
        <v>23</v>
      </c>
      <c r="D505">
        <v>99.5</v>
      </c>
      <c r="E505">
        <v>0</v>
      </c>
      <c r="F505">
        <v>11.94</v>
      </c>
      <c r="G505">
        <v>0</v>
      </c>
      <c r="H505">
        <v>99.5</v>
      </c>
      <c r="I505">
        <v>2</v>
      </c>
      <c r="J505">
        <v>0</v>
      </c>
      <c r="K505">
        <v>0</v>
      </c>
      <c r="L505">
        <v>0</v>
      </c>
      <c r="M505">
        <v>0</v>
      </c>
      <c r="N505">
        <v>1.99</v>
      </c>
      <c r="O505">
        <v>1.99</v>
      </c>
      <c r="P505" s="9">
        <f>M505+N505-O505</f>
        <v>0</v>
      </c>
    </row>
    <row r="506" spans="1:16" x14ac:dyDescent="0.25">
      <c r="A506">
        <v>175052</v>
      </c>
      <c r="C506" t="s">
        <v>23</v>
      </c>
      <c r="D506">
        <v>5.96</v>
      </c>
      <c r="E506">
        <v>0</v>
      </c>
      <c r="F506">
        <v>0.71519999999999995</v>
      </c>
      <c r="G506">
        <v>0</v>
      </c>
      <c r="H506">
        <v>5.96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 s="9">
        <f>M506+N506-O506</f>
        <v>0</v>
      </c>
    </row>
    <row r="507" spans="1:16" x14ac:dyDescent="0.25">
      <c r="A507">
        <v>175054</v>
      </c>
      <c r="C507" t="s">
        <v>23</v>
      </c>
      <c r="D507">
        <v>87.97</v>
      </c>
      <c r="E507">
        <v>0</v>
      </c>
      <c r="F507">
        <v>10.5564</v>
      </c>
      <c r="G507">
        <v>0</v>
      </c>
      <c r="H507">
        <v>87.97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 s="9">
        <f>M507+N507-O507</f>
        <v>0</v>
      </c>
    </row>
    <row r="508" spans="1:16" x14ac:dyDescent="0.25">
      <c r="A508">
        <v>175055</v>
      </c>
      <c r="C508" t="s">
        <v>23</v>
      </c>
      <c r="D508">
        <v>212.38</v>
      </c>
      <c r="E508">
        <v>0</v>
      </c>
      <c r="F508">
        <v>25.485600000000002</v>
      </c>
      <c r="G508">
        <v>0</v>
      </c>
      <c r="H508">
        <v>212.38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 s="9">
        <f>M508+N508-O508</f>
        <v>0</v>
      </c>
    </row>
    <row r="509" spans="1:16" x14ac:dyDescent="0.25">
      <c r="A509">
        <v>175056</v>
      </c>
      <c r="C509" t="s">
        <v>23</v>
      </c>
      <c r="D509">
        <v>115.53</v>
      </c>
      <c r="E509">
        <v>0</v>
      </c>
      <c r="F509">
        <v>13.8636</v>
      </c>
      <c r="G509">
        <v>0</v>
      </c>
      <c r="H509">
        <v>115.53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 s="9">
        <f>M509+N509-O509</f>
        <v>0</v>
      </c>
    </row>
    <row r="510" spans="1:16" x14ac:dyDescent="0.25">
      <c r="A510">
        <v>175057</v>
      </c>
      <c r="C510" t="s">
        <v>23</v>
      </c>
      <c r="D510">
        <v>13.25</v>
      </c>
      <c r="E510">
        <v>0</v>
      </c>
      <c r="F510">
        <v>1.59</v>
      </c>
      <c r="G510">
        <v>0</v>
      </c>
      <c r="H510">
        <v>13.25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 s="9">
        <f>M510+N510-O510</f>
        <v>0</v>
      </c>
    </row>
    <row r="511" spans="1:16" x14ac:dyDescent="0.25">
      <c r="A511">
        <v>175059</v>
      </c>
      <c r="C511" t="s">
        <v>23</v>
      </c>
      <c r="D511">
        <v>18.18</v>
      </c>
      <c r="E511">
        <v>0</v>
      </c>
      <c r="F511">
        <v>2.1816</v>
      </c>
      <c r="G511">
        <v>0</v>
      </c>
      <c r="H511">
        <v>18.18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 s="9">
        <f>M511+N511-O511</f>
        <v>0</v>
      </c>
    </row>
    <row r="512" spans="1:16" x14ac:dyDescent="0.25">
      <c r="A512">
        <v>175060</v>
      </c>
      <c r="C512" t="s">
        <v>23</v>
      </c>
      <c r="D512">
        <v>7.34</v>
      </c>
      <c r="E512">
        <v>0</v>
      </c>
      <c r="F512">
        <v>0.88080000000000003</v>
      </c>
      <c r="G512">
        <v>0</v>
      </c>
      <c r="H512">
        <v>7.34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 s="9">
        <f>M512+N512-O512</f>
        <v>0</v>
      </c>
    </row>
    <row r="513" spans="1:16" x14ac:dyDescent="0.25">
      <c r="A513">
        <v>175062</v>
      </c>
      <c r="C513" t="s">
        <v>23</v>
      </c>
      <c r="D513">
        <v>209.99</v>
      </c>
      <c r="E513">
        <v>0</v>
      </c>
      <c r="F513">
        <v>25.198799999999999</v>
      </c>
      <c r="G513">
        <v>0</v>
      </c>
      <c r="H513">
        <v>209.99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 s="9">
        <f>M513+N513-O513</f>
        <v>0</v>
      </c>
    </row>
    <row r="514" spans="1:16" x14ac:dyDescent="0.25">
      <c r="A514">
        <v>175063</v>
      </c>
      <c r="C514" t="s">
        <v>23</v>
      </c>
      <c r="D514">
        <v>0.91</v>
      </c>
      <c r="E514">
        <v>0</v>
      </c>
      <c r="F514">
        <v>0.10920000000000001</v>
      </c>
      <c r="G514">
        <v>0</v>
      </c>
      <c r="H514">
        <v>0.91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 s="9">
        <f>M514+N514-O514</f>
        <v>0</v>
      </c>
    </row>
    <row r="515" spans="1:16" x14ac:dyDescent="0.25">
      <c r="A515">
        <v>175064</v>
      </c>
      <c r="C515" t="s">
        <v>23</v>
      </c>
      <c r="D515">
        <v>1089.8800000000001</v>
      </c>
      <c r="E515">
        <v>0</v>
      </c>
      <c r="F515">
        <v>130.78559999999999</v>
      </c>
      <c r="G515">
        <v>0</v>
      </c>
      <c r="H515">
        <v>1089.8800000000001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 s="9">
        <f>M515+N515-O515</f>
        <v>0</v>
      </c>
    </row>
    <row r="516" spans="1:16" x14ac:dyDescent="0.25">
      <c r="A516">
        <v>175065</v>
      </c>
      <c r="C516" t="s">
        <v>23</v>
      </c>
      <c r="D516">
        <v>3.4</v>
      </c>
      <c r="E516">
        <v>0</v>
      </c>
      <c r="F516">
        <v>0.40799999999999997</v>
      </c>
      <c r="G516">
        <v>0</v>
      </c>
      <c r="H516">
        <v>3.4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 s="9">
        <f>M516+N516-O516</f>
        <v>0</v>
      </c>
    </row>
    <row r="517" spans="1:16" x14ac:dyDescent="0.25">
      <c r="A517">
        <v>175066</v>
      </c>
      <c r="C517" t="s">
        <v>23</v>
      </c>
      <c r="D517">
        <v>7.94</v>
      </c>
      <c r="E517">
        <v>0</v>
      </c>
      <c r="F517">
        <v>0.95279999999999998</v>
      </c>
      <c r="G517">
        <v>0</v>
      </c>
      <c r="H517">
        <v>7.94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 s="9">
        <f>M517+N517-O517</f>
        <v>0</v>
      </c>
    </row>
    <row r="518" spans="1:16" x14ac:dyDescent="0.25">
      <c r="A518">
        <v>175067</v>
      </c>
      <c r="C518" t="s">
        <v>23</v>
      </c>
      <c r="D518">
        <v>22.22</v>
      </c>
      <c r="E518">
        <v>0</v>
      </c>
      <c r="F518">
        <v>2.6663999999999999</v>
      </c>
      <c r="G518">
        <v>0</v>
      </c>
      <c r="H518">
        <v>22.22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 s="9">
        <f>M518+N518-O518</f>
        <v>0</v>
      </c>
    </row>
    <row r="519" spans="1:16" x14ac:dyDescent="0.25">
      <c r="A519">
        <v>175068</v>
      </c>
      <c r="C519" t="s">
        <v>23</v>
      </c>
      <c r="D519">
        <v>4.54</v>
      </c>
      <c r="E519">
        <v>0</v>
      </c>
      <c r="F519">
        <v>0.54479999999999995</v>
      </c>
      <c r="G519">
        <v>0</v>
      </c>
      <c r="H519">
        <v>4.54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 s="9">
        <f>M519+N519-O519</f>
        <v>0</v>
      </c>
    </row>
    <row r="520" spans="1:16" x14ac:dyDescent="0.25">
      <c r="A520">
        <v>175069</v>
      </c>
      <c r="C520" t="s">
        <v>23</v>
      </c>
      <c r="D520">
        <v>151.47</v>
      </c>
      <c r="E520">
        <v>0</v>
      </c>
      <c r="F520">
        <v>18.176400000000001</v>
      </c>
      <c r="G520">
        <v>0</v>
      </c>
      <c r="H520">
        <v>151.47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 s="9">
        <f>M520+N520-O520</f>
        <v>0</v>
      </c>
    </row>
    <row r="521" spans="1:16" x14ac:dyDescent="0.25">
      <c r="A521">
        <v>175070</v>
      </c>
      <c r="C521" t="s">
        <v>23</v>
      </c>
      <c r="D521">
        <v>53.87</v>
      </c>
      <c r="E521">
        <v>0</v>
      </c>
      <c r="F521">
        <v>6.4644000000000004</v>
      </c>
      <c r="G521">
        <v>0</v>
      </c>
      <c r="H521">
        <v>53.87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 s="9">
        <f>M521+N521-O521</f>
        <v>0</v>
      </c>
    </row>
    <row r="522" spans="1:16" x14ac:dyDescent="0.25">
      <c r="A522">
        <v>175071</v>
      </c>
      <c r="C522" t="s">
        <v>23</v>
      </c>
      <c r="D522">
        <v>95.29</v>
      </c>
      <c r="E522">
        <v>0</v>
      </c>
      <c r="F522">
        <v>11.434799999999999</v>
      </c>
      <c r="G522">
        <v>0</v>
      </c>
      <c r="H522">
        <v>95.29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 s="9">
        <f>M522+N522-O522</f>
        <v>0</v>
      </c>
    </row>
    <row r="523" spans="1:16" x14ac:dyDescent="0.25">
      <c r="A523">
        <v>175072</v>
      </c>
      <c r="C523" t="s">
        <v>23</v>
      </c>
      <c r="D523">
        <v>16.55</v>
      </c>
      <c r="E523">
        <v>0</v>
      </c>
      <c r="F523">
        <v>1.986</v>
      </c>
      <c r="G523">
        <v>0</v>
      </c>
      <c r="H523">
        <v>16.55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 s="9">
        <f>M523+N523-O523</f>
        <v>0</v>
      </c>
    </row>
    <row r="524" spans="1:16" x14ac:dyDescent="0.25">
      <c r="A524">
        <v>175073</v>
      </c>
      <c r="C524" t="s">
        <v>23</v>
      </c>
      <c r="D524">
        <v>1.89</v>
      </c>
      <c r="E524">
        <v>0</v>
      </c>
      <c r="F524">
        <v>0.2268</v>
      </c>
      <c r="G524">
        <v>0</v>
      </c>
      <c r="H524">
        <v>1.89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 s="9">
        <f>M524+N524-O524</f>
        <v>0</v>
      </c>
    </row>
    <row r="525" spans="1:16" x14ac:dyDescent="0.25">
      <c r="A525">
        <v>175077</v>
      </c>
      <c r="C525" t="s">
        <v>23</v>
      </c>
      <c r="D525">
        <v>24.9</v>
      </c>
      <c r="E525">
        <v>0</v>
      </c>
      <c r="F525">
        <v>2.988</v>
      </c>
      <c r="G525">
        <v>0</v>
      </c>
      <c r="H525">
        <v>24.9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 s="9">
        <f>M525+N525-O525</f>
        <v>0</v>
      </c>
    </row>
    <row r="526" spans="1:16" x14ac:dyDescent="0.25">
      <c r="A526">
        <v>175079</v>
      </c>
      <c r="C526" t="s">
        <v>23</v>
      </c>
      <c r="D526">
        <v>7.36</v>
      </c>
      <c r="E526">
        <v>0</v>
      </c>
      <c r="F526">
        <v>0.88319999999999999</v>
      </c>
      <c r="G526">
        <v>0</v>
      </c>
      <c r="H526">
        <v>7.36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 s="9">
        <f>M526+N526-O526</f>
        <v>0</v>
      </c>
    </row>
    <row r="527" spans="1:16" x14ac:dyDescent="0.25">
      <c r="A527">
        <v>175080</v>
      </c>
      <c r="C527" t="s">
        <v>23</v>
      </c>
      <c r="D527">
        <v>84.55</v>
      </c>
      <c r="E527">
        <v>0</v>
      </c>
      <c r="F527">
        <v>10.146000000000001</v>
      </c>
      <c r="G527">
        <v>0</v>
      </c>
      <c r="H527">
        <v>84.55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 s="9">
        <f>M527+N527-O527</f>
        <v>0</v>
      </c>
    </row>
    <row r="528" spans="1:16" x14ac:dyDescent="0.25">
      <c r="A528">
        <v>175081</v>
      </c>
      <c r="C528" t="s">
        <v>23</v>
      </c>
      <c r="D528">
        <v>13</v>
      </c>
      <c r="E528">
        <v>235</v>
      </c>
      <c r="F528">
        <v>1.56</v>
      </c>
      <c r="G528">
        <v>0</v>
      </c>
      <c r="H528">
        <v>248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 s="9">
        <f>M528+N528-O528</f>
        <v>0</v>
      </c>
    </row>
    <row r="529" spans="1:16" x14ac:dyDescent="0.25">
      <c r="A529">
        <v>175082</v>
      </c>
      <c r="C529" t="s">
        <v>23</v>
      </c>
      <c r="D529">
        <v>4.28</v>
      </c>
      <c r="E529">
        <v>0</v>
      </c>
      <c r="F529">
        <v>0.51359999999999995</v>
      </c>
      <c r="G529">
        <v>0</v>
      </c>
      <c r="H529">
        <v>4.28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 s="9">
        <f>M529+N529-O529</f>
        <v>0</v>
      </c>
    </row>
    <row r="530" spans="1:16" x14ac:dyDescent="0.25">
      <c r="A530">
        <v>175083</v>
      </c>
      <c r="C530" t="s">
        <v>23</v>
      </c>
      <c r="D530">
        <v>96.57</v>
      </c>
      <c r="E530">
        <v>0</v>
      </c>
      <c r="F530">
        <v>11.5884</v>
      </c>
      <c r="G530">
        <v>0</v>
      </c>
      <c r="H530">
        <v>96.57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 s="9">
        <f>M530+N530-O530</f>
        <v>0</v>
      </c>
    </row>
    <row r="531" spans="1:16" x14ac:dyDescent="0.25">
      <c r="A531">
        <v>175084</v>
      </c>
      <c r="C531" t="s">
        <v>23</v>
      </c>
      <c r="D531">
        <v>1.73</v>
      </c>
      <c r="E531">
        <v>0</v>
      </c>
      <c r="F531">
        <v>0.20760000000000001</v>
      </c>
      <c r="G531">
        <v>0</v>
      </c>
      <c r="H531">
        <v>1.73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 s="9">
        <f>M531+N531-O531</f>
        <v>0</v>
      </c>
    </row>
    <row r="532" spans="1:16" x14ac:dyDescent="0.25">
      <c r="A532">
        <v>175085</v>
      </c>
      <c r="C532" t="s">
        <v>23</v>
      </c>
      <c r="D532">
        <v>5.89</v>
      </c>
      <c r="E532">
        <v>0</v>
      </c>
      <c r="F532">
        <v>0.70679999999999998</v>
      </c>
      <c r="G532">
        <v>0</v>
      </c>
      <c r="H532">
        <v>5.89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 s="9">
        <f>M532+N532-O532</f>
        <v>0</v>
      </c>
    </row>
    <row r="533" spans="1:16" x14ac:dyDescent="0.25">
      <c r="A533">
        <v>175086</v>
      </c>
      <c r="C533" t="s">
        <v>23</v>
      </c>
      <c r="D533">
        <v>1.76</v>
      </c>
      <c r="E533">
        <v>0</v>
      </c>
      <c r="F533">
        <v>0.2112</v>
      </c>
      <c r="G533">
        <v>0</v>
      </c>
      <c r="H533">
        <v>1.76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 s="9">
        <f>M533+N533-O533</f>
        <v>0</v>
      </c>
    </row>
    <row r="534" spans="1:16" x14ac:dyDescent="0.25">
      <c r="A534">
        <v>175087</v>
      </c>
      <c r="C534" t="s">
        <v>23</v>
      </c>
      <c r="D534">
        <v>4.76</v>
      </c>
      <c r="E534">
        <v>0</v>
      </c>
      <c r="F534">
        <v>0.57120000000000004</v>
      </c>
      <c r="G534">
        <v>0</v>
      </c>
      <c r="H534">
        <v>4.76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 s="9">
        <f>M534+N534-O534</f>
        <v>0</v>
      </c>
    </row>
    <row r="535" spans="1:16" x14ac:dyDescent="0.25">
      <c r="A535">
        <v>175088</v>
      </c>
      <c r="C535" t="s">
        <v>23</v>
      </c>
      <c r="D535">
        <v>0.95</v>
      </c>
      <c r="E535">
        <v>0</v>
      </c>
      <c r="F535">
        <v>0.114</v>
      </c>
      <c r="G535">
        <v>0</v>
      </c>
      <c r="H535">
        <v>0.95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 s="9">
        <f>M535+N535-O535</f>
        <v>0</v>
      </c>
    </row>
    <row r="536" spans="1:16" x14ac:dyDescent="0.25">
      <c r="A536">
        <v>175089</v>
      </c>
      <c r="C536" t="s">
        <v>23</v>
      </c>
      <c r="D536">
        <v>233.1</v>
      </c>
      <c r="E536">
        <v>0</v>
      </c>
      <c r="F536">
        <v>27.972000000000001</v>
      </c>
      <c r="G536">
        <v>0</v>
      </c>
      <c r="H536">
        <v>233.1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 s="9">
        <f>M536+N536-O536</f>
        <v>0</v>
      </c>
    </row>
    <row r="537" spans="1:16" x14ac:dyDescent="0.25">
      <c r="A537">
        <v>175091</v>
      </c>
      <c r="C537" t="s">
        <v>23</v>
      </c>
      <c r="D537">
        <v>3.7</v>
      </c>
      <c r="E537">
        <v>0</v>
      </c>
      <c r="F537">
        <v>0.44400000000000001</v>
      </c>
      <c r="G537">
        <v>0</v>
      </c>
      <c r="H537">
        <v>3.7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 s="9">
        <f>M537+N537-O537</f>
        <v>0</v>
      </c>
    </row>
    <row r="538" spans="1:16" x14ac:dyDescent="0.25">
      <c r="A538">
        <v>175092</v>
      </c>
      <c r="C538" t="s">
        <v>23</v>
      </c>
      <c r="D538">
        <v>41.88</v>
      </c>
      <c r="E538">
        <v>0</v>
      </c>
      <c r="F538">
        <v>5.0255999999999998</v>
      </c>
      <c r="G538">
        <v>0</v>
      </c>
      <c r="H538">
        <v>41.88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 s="9">
        <f>M538+N538-O538</f>
        <v>0</v>
      </c>
    </row>
    <row r="539" spans="1:16" x14ac:dyDescent="0.25">
      <c r="A539">
        <v>175093</v>
      </c>
      <c r="C539" t="s">
        <v>23</v>
      </c>
      <c r="D539">
        <v>11.51</v>
      </c>
      <c r="E539">
        <v>0</v>
      </c>
      <c r="F539">
        <v>1.3812</v>
      </c>
      <c r="G539">
        <v>0</v>
      </c>
      <c r="H539">
        <v>11.51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 s="9">
        <f>M539+N539-O539</f>
        <v>0</v>
      </c>
    </row>
    <row r="540" spans="1:16" x14ac:dyDescent="0.25">
      <c r="A540">
        <v>175094</v>
      </c>
      <c r="C540" t="s">
        <v>23</v>
      </c>
      <c r="D540">
        <v>11.78</v>
      </c>
      <c r="E540">
        <v>0</v>
      </c>
      <c r="F540">
        <v>1.4136</v>
      </c>
      <c r="G540">
        <v>0</v>
      </c>
      <c r="H540">
        <v>11.78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 s="9">
        <f>M540+N540-O540</f>
        <v>0</v>
      </c>
    </row>
    <row r="541" spans="1:16" x14ac:dyDescent="0.25">
      <c r="A541">
        <v>175097</v>
      </c>
      <c r="C541" t="s">
        <v>23</v>
      </c>
      <c r="D541">
        <v>1386.51</v>
      </c>
      <c r="E541">
        <v>0</v>
      </c>
      <c r="F541">
        <v>166.38120000000001</v>
      </c>
      <c r="G541">
        <v>0</v>
      </c>
      <c r="H541">
        <v>1386.51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 s="9">
        <f>M541+N541-O541</f>
        <v>0</v>
      </c>
    </row>
    <row r="542" spans="1:16" x14ac:dyDescent="0.25">
      <c r="A542">
        <v>175100</v>
      </c>
      <c r="C542" t="s">
        <v>23</v>
      </c>
      <c r="D542">
        <v>451</v>
      </c>
      <c r="E542">
        <v>0</v>
      </c>
      <c r="F542">
        <v>54.12</v>
      </c>
      <c r="G542">
        <v>0</v>
      </c>
      <c r="H542">
        <v>451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 s="9">
        <f>M542+N542-O542</f>
        <v>0</v>
      </c>
    </row>
    <row r="543" spans="1:16" x14ac:dyDescent="0.25">
      <c r="A543">
        <v>175101</v>
      </c>
      <c r="C543" t="s">
        <v>23</v>
      </c>
      <c r="D543">
        <v>18.98</v>
      </c>
      <c r="E543">
        <v>0</v>
      </c>
      <c r="F543">
        <v>2.2776000000000001</v>
      </c>
      <c r="G543">
        <v>0</v>
      </c>
      <c r="H543">
        <v>18.98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 s="9">
        <f>M543+N543-O543</f>
        <v>0</v>
      </c>
    </row>
    <row r="544" spans="1:16" x14ac:dyDescent="0.25">
      <c r="A544">
        <v>175102</v>
      </c>
      <c r="C544" t="s">
        <v>23</v>
      </c>
      <c r="D544">
        <v>1.39</v>
      </c>
      <c r="E544">
        <v>0</v>
      </c>
      <c r="F544">
        <v>0.1668</v>
      </c>
      <c r="G544">
        <v>0</v>
      </c>
      <c r="H544">
        <v>1.39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 s="9">
        <f>M544+N544-O544</f>
        <v>0</v>
      </c>
    </row>
    <row r="545" spans="1:16" x14ac:dyDescent="0.25">
      <c r="A545">
        <v>175103</v>
      </c>
      <c r="C545" t="s">
        <v>23</v>
      </c>
      <c r="D545">
        <v>16.100000000000001</v>
      </c>
      <c r="E545">
        <v>0</v>
      </c>
      <c r="F545">
        <v>1.9319999999999999</v>
      </c>
      <c r="G545">
        <v>0</v>
      </c>
      <c r="H545">
        <v>16.100000000000001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 s="9">
        <f>M545+N545-O545</f>
        <v>0</v>
      </c>
    </row>
    <row r="546" spans="1:16" x14ac:dyDescent="0.25">
      <c r="A546">
        <v>175104</v>
      </c>
      <c r="C546" t="s">
        <v>23</v>
      </c>
      <c r="D546">
        <v>140</v>
      </c>
      <c r="E546">
        <v>0</v>
      </c>
      <c r="F546">
        <v>16.8</v>
      </c>
      <c r="G546">
        <v>0</v>
      </c>
      <c r="H546">
        <v>140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 s="9">
        <f>M546+N546-O546</f>
        <v>0</v>
      </c>
    </row>
    <row r="547" spans="1:16" x14ac:dyDescent="0.25">
      <c r="A547">
        <v>175105</v>
      </c>
      <c r="C547" t="s">
        <v>23</v>
      </c>
      <c r="D547">
        <v>1.73</v>
      </c>
      <c r="E547">
        <v>0</v>
      </c>
      <c r="F547">
        <v>0.20760000000000001</v>
      </c>
      <c r="G547">
        <v>0</v>
      </c>
      <c r="H547">
        <v>1.73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 s="9">
        <f>M547+N547-O547</f>
        <v>0</v>
      </c>
    </row>
    <row r="548" spans="1:16" x14ac:dyDescent="0.25">
      <c r="A548">
        <v>175108</v>
      </c>
      <c r="C548" t="s">
        <v>23</v>
      </c>
      <c r="D548">
        <v>256.85000000000002</v>
      </c>
      <c r="E548">
        <v>0</v>
      </c>
      <c r="F548">
        <v>30.821999999999999</v>
      </c>
      <c r="G548">
        <v>0</v>
      </c>
      <c r="H548">
        <v>256.85000000000002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 s="9">
        <f>M548+N548-O548</f>
        <v>0</v>
      </c>
    </row>
    <row r="549" spans="1:16" x14ac:dyDescent="0.25">
      <c r="A549">
        <v>175109</v>
      </c>
      <c r="C549" t="s">
        <v>23</v>
      </c>
      <c r="D549">
        <v>82.15</v>
      </c>
      <c r="E549">
        <v>0</v>
      </c>
      <c r="F549">
        <v>9.8580000000000005</v>
      </c>
      <c r="G549">
        <v>0</v>
      </c>
      <c r="H549">
        <v>82.15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 s="9">
        <f>M549+N549-O549</f>
        <v>0</v>
      </c>
    </row>
    <row r="550" spans="1:16" x14ac:dyDescent="0.25">
      <c r="A550">
        <v>175110</v>
      </c>
      <c r="C550" t="s">
        <v>23</v>
      </c>
      <c r="D550">
        <v>889.92</v>
      </c>
      <c r="E550">
        <v>0</v>
      </c>
      <c r="F550">
        <v>106.79040000000001</v>
      </c>
      <c r="G550">
        <v>0</v>
      </c>
      <c r="H550">
        <v>889.92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 s="9">
        <f>M550+N550-O550</f>
        <v>0</v>
      </c>
    </row>
    <row r="551" spans="1:16" x14ac:dyDescent="0.25">
      <c r="A551">
        <v>175113</v>
      </c>
      <c r="C551" t="s">
        <v>23</v>
      </c>
      <c r="D551">
        <v>86.52</v>
      </c>
      <c r="E551">
        <v>0</v>
      </c>
      <c r="F551">
        <v>10.382400000000001</v>
      </c>
      <c r="G551">
        <v>0</v>
      </c>
      <c r="H551">
        <v>86.52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 s="9">
        <f>M551+N551-O551</f>
        <v>0</v>
      </c>
    </row>
    <row r="552" spans="1:16" x14ac:dyDescent="0.25">
      <c r="A552">
        <v>175114</v>
      </c>
      <c r="C552" t="s">
        <v>23</v>
      </c>
      <c r="D552">
        <v>1.89</v>
      </c>
      <c r="E552">
        <v>0</v>
      </c>
      <c r="F552">
        <v>0.2268</v>
      </c>
      <c r="G552">
        <v>0</v>
      </c>
      <c r="H552">
        <v>1.89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 s="9">
        <f>M552+N552-O552</f>
        <v>0</v>
      </c>
    </row>
    <row r="553" spans="1:16" x14ac:dyDescent="0.25">
      <c r="A553">
        <v>175116</v>
      </c>
      <c r="C553" t="s">
        <v>23</v>
      </c>
      <c r="D553">
        <v>6.5</v>
      </c>
      <c r="E553">
        <v>0</v>
      </c>
      <c r="F553">
        <v>0.78</v>
      </c>
      <c r="G553">
        <v>0</v>
      </c>
      <c r="H553">
        <v>6.5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 s="9">
        <f>M553+N553-O553</f>
        <v>0</v>
      </c>
    </row>
    <row r="554" spans="1:16" x14ac:dyDescent="0.25">
      <c r="A554">
        <v>175117</v>
      </c>
      <c r="C554" t="s">
        <v>23</v>
      </c>
      <c r="D554">
        <v>59.39</v>
      </c>
      <c r="E554">
        <v>0</v>
      </c>
      <c r="F554">
        <v>7.1268000000000002</v>
      </c>
      <c r="G554">
        <v>0</v>
      </c>
      <c r="H554">
        <v>59.39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 s="9">
        <f>M554+N554-O554</f>
        <v>0</v>
      </c>
    </row>
    <row r="555" spans="1:16" x14ac:dyDescent="0.25">
      <c r="A555">
        <v>175119</v>
      </c>
      <c r="C555" t="s">
        <v>23</v>
      </c>
      <c r="D555">
        <v>44.7</v>
      </c>
      <c r="E555">
        <v>0</v>
      </c>
      <c r="F555">
        <v>5.3639999999999999</v>
      </c>
      <c r="G555">
        <v>0</v>
      </c>
      <c r="H555">
        <v>44.7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 s="9">
        <f>M555+N555-O555</f>
        <v>0</v>
      </c>
    </row>
    <row r="556" spans="1:16" x14ac:dyDescent="0.25">
      <c r="A556">
        <v>175120</v>
      </c>
      <c r="C556" t="s">
        <v>23</v>
      </c>
      <c r="D556">
        <v>24.33</v>
      </c>
      <c r="E556">
        <v>0</v>
      </c>
      <c r="F556">
        <v>2.9196</v>
      </c>
      <c r="G556">
        <v>0</v>
      </c>
      <c r="H556">
        <v>24.33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 s="9">
        <f>M556+N556-O556</f>
        <v>0</v>
      </c>
    </row>
    <row r="557" spans="1:16" x14ac:dyDescent="0.25">
      <c r="A557">
        <v>175121</v>
      </c>
      <c r="C557" t="s">
        <v>23</v>
      </c>
      <c r="D557">
        <v>6.63</v>
      </c>
      <c r="E557">
        <v>0</v>
      </c>
      <c r="F557">
        <v>0.79559999999999997</v>
      </c>
      <c r="G557">
        <v>0</v>
      </c>
      <c r="H557">
        <v>6.63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 s="9">
        <f>M557+N557-O557</f>
        <v>0</v>
      </c>
    </row>
    <row r="558" spans="1:16" x14ac:dyDescent="0.25">
      <c r="A558">
        <v>175122</v>
      </c>
      <c r="C558" t="s">
        <v>23</v>
      </c>
      <c r="D558">
        <v>69</v>
      </c>
      <c r="E558">
        <v>0</v>
      </c>
      <c r="F558">
        <v>8.2799999999999994</v>
      </c>
      <c r="G558">
        <v>0</v>
      </c>
      <c r="H558">
        <v>69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 s="9">
        <f>M558+N558-O558</f>
        <v>0</v>
      </c>
    </row>
    <row r="559" spans="1:16" x14ac:dyDescent="0.25">
      <c r="A559">
        <v>175124</v>
      </c>
      <c r="C559" t="s">
        <v>23</v>
      </c>
      <c r="D559">
        <v>19</v>
      </c>
      <c r="E559">
        <v>0</v>
      </c>
      <c r="F559">
        <v>2.2799999999999998</v>
      </c>
      <c r="G559">
        <v>0</v>
      </c>
      <c r="H559">
        <v>19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 s="9">
        <f>M559+N559-O559</f>
        <v>0</v>
      </c>
    </row>
    <row r="560" spans="1:16" x14ac:dyDescent="0.25">
      <c r="A560">
        <v>175125</v>
      </c>
      <c r="C560" t="s">
        <v>23</v>
      </c>
      <c r="D560">
        <v>5.68</v>
      </c>
      <c r="E560">
        <v>0</v>
      </c>
      <c r="F560">
        <v>0.68159999999999998</v>
      </c>
      <c r="G560">
        <v>0</v>
      </c>
      <c r="H560">
        <v>5.68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 s="9">
        <f>M560+N560-O560</f>
        <v>0</v>
      </c>
    </row>
    <row r="561" spans="1:16" x14ac:dyDescent="0.25">
      <c r="A561">
        <v>175126</v>
      </c>
      <c r="C561" t="s">
        <v>23</v>
      </c>
      <c r="D561">
        <v>51.33</v>
      </c>
      <c r="E561">
        <v>0</v>
      </c>
      <c r="F561">
        <v>6.1596000000000002</v>
      </c>
      <c r="G561">
        <v>0</v>
      </c>
      <c r="H561">
        <v>51.33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 s="9">
        <f>M561+N561-O561</f>
        <v>0</v>
      </c>
    </row>
    <row r="562" spans="1:16" x14ac:dyDescent="0.25">
      <c r="A562">
        <v>175127</v>
      </c>
      <c r="C562" t="s">
        <v>23</v>
      </c>
      <c r="D562">
        <v>63.15</v>
      </c>
      <c r="E562">
        <v>0</v>
      </c>
      <c r="F562">
        <v>7.5780000000000003</v>
      </c>
      <c r="G562">
        <v>0</v>
      </c>
      <c r="H562">
        <v>63.15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 s="9">
        <f>M562+N562-O562</f>
        <v>0</v>
      </c>
    </row>
    <row r="563" spans="1:16" x14ac:dyDescent="0.25">
      <c r="A563">
        <v>175128</v>
      </c>
      <c r="C563" t="s">
        <v>23</v>
      </c>
      <c r="D563">
        <v>36</v>
      </c>
      <c r="E563">
        <v>0</v>
      </c>
      <c r="F563">
        <v>4.32</v>
      </c>
      <c r="G563">
        <v>0</v>
      </c>
      <c r="H563">
        <v>36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 s="9">
        <f>M563+N563-O563</f>
        <v>0</v>
      </c>
    </row>
    <row r="564" spans="1:16" x14ac:dyDescent="0.25">
      <c r="A564">
        <v>175129</v>
      </c>
      <c r="C564" t="s">
        <v>23</v>
      </c>
      <c r="D564">
        <v>8.84</v>
      </c>
      <c r="E564">
        <v>0</v>
      </c>
      <c r="F564">
        <v>1.0608</v>
      </c>
      <c r="G564">
        <v>0</v>
      </c>
      <c r="H564">
        <v>8.84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 s="9">
        <f>M564+N564-O564</f>
        <v>0</v>
      </c>
    </row>
    <row r="565" spans="1:16" x14ac:dyDescent="0.25">
      <c r="A565">
        <v>175130</v>
      </c>
      <c r="C565" t="s">
        <v>23</v>
      </c>
      <c r="D565">
        <v>2.08</v>
      </c>
      <c r="E565">
        <v>0</v>
      </c>
      <c r="F565">
        <v>0.24959999999999999</v>
      </c>
      <c r="G565">
        <v>0</v>
      </c>
      <c r="H565">
        <v>2.08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 s="9">
        <f>M565+N565-O565</f>
        <v>0</v>
      </c>
    </row>
    <row r="566" spans="1:16" x14ac:dyDescent="0.25">
      <c r="A566">
        <v>175131</v>
      </c>
      <c r="C566" t="s">
        <v>23</v>
      </c>
      <c r="D566">
        <v>15.09</v>
      </c>
      <c r="E566">
        <v>0</v>
      </c>
      <c r="F566">
        <v>1.8108</v>
      </c>
      <c r="G566">
        <v>0</v>
      </c>
      <c r="H566">
        <v>15.09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 s="9">
        <f>M566+N566-O566</f>
        <v>0</v>
      </c>
    </row>
    <row r="567" spans="1:16" x14ac:dyDescent="0.25">
      <c r="A567">
        <v>175132</v>
      </c>
      <c r="C567" t="s">
        <v>23</v>
      </c>
      <c r="D567">
        <v>45.6</v>
      </c>
      <c r="E567">
        <v>0</v>
      </c>
      <c r="F567">
        <v>5.4720000000000004</v>
      </c>
      <c r="G567">
        <v>0</v>
      </c>
      <c r="H567">
        <v>45.6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 s="9">
        <f>M567+N567-O567</f>
        <v>0</v>
      </c>
    </row>
    <row r="568" spans="1:16" x14ac:dyDescent="0.25">
      <c r="A568">
        <v>175133</v>
      </c>
      <c r="C568" t="s">
        <v>23</v>
      </c>
      <c r="D568">
        <v>33.29</v>
      </c>
      <c r="E568">
        <v>0</v>
      </c>
      <c r="F568">
        <v>3.9948000000000001</v>
      </c>
      <c r="G568">
        <v>1.1399999999999999</v>
      </c>
      <c r="H568">
        <v>32.15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 s="9">
        <f>M568+N568-O568</f>
        <v>0</v>
      </c>
    </row>
    <row r="569" spans="1:16" x14ac:dyDescent="0.25">
      <c r="A569">
        <v>175134</v>
      </c>
      <c r="B569">
        <v>94491</v>
      </c>
      <c r="C569" t="s">
        <v>23</v>
      </c>
      <c r="D569">
        <v>70</v>
      </c>
      <c r="E569">
        <v>0</v>
      </c>
      <c r="F569">
        <v>8.4</v>
      </c>
      <c r="G569">
        <v>0</v>
      </c>
      <c r="H569">
        <v>70</v>
      </c>
      <c r="I569">
        <v>1</v>
      </c>
      <c r="J569">
        <v>0</v>
      </c>
      <c r="K569">
        <v>0</v>
      </c>
      <c r="L569">
        <v>0</v>
      </c>
      <c r="M569">
        <v>0</v>
      </c>
      <c r="N569">
        <v>0.7</v>
      </c>
      <c r="O569">
        <v>0.7</v>
      </c>
      <c r="P569" s="9">
        <f>M569+N569-O569</f>
        <v>0</v>
      </c>
    </row>
    <row r="570" spans="1:16" x14ac:dyDescent="0.25">
      <c r="A570">
        <v>175135</v>
      </c>
      <c r="C570" t="s">
        <v>23</v>
      </c>
      <c r="D570">
        <v>221.96</v>
      </c>
      <c r="E570">
        <v>0</v>
      </c>
      <c r="F570">
        <v>26.635200000000001</v>
      </c>
      <c r="G570">
        <v>0</v>
      </c>
      <c r="H570">
        <v>221.96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 s="9">
        <f>M570+N570-O570</f>
        <v>0</v>
      </c>
    </row>
    <row r="571" spans="1:16" x14ac:dyDescent="0.25">
      <c r="A571">
        <v>175136</v>
      </c>
      <c r="C571" t="s">
        <v>23</v>
      </c>
      <c r="D571">
        <v>16.37</v>
      </c>
      <c r="E571">
        <v>0</v>
      </c>
      <c r="F571">
        <v>1.9643999999999999</v>
      </c>
      <c r="G571">
        <v>0</v>
      </c>
      <c r="H571">
        <v>16.37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 s="9">
        <f>M571+N571-O571</f>
        <v>0</v>
      </c>
    </row>
    <row r="572" spans="1:16" x14ac:dyDescent="0.25">
      <c r="A572">
        <v>175137</v>
      </c>
      <c r="C572" t="s">
        <v>23</v>
      </c>
      <c r="D572">
        <v>21.83</v>
      </c>
      <c r="E572">
        <v>0</v>
      </c>
      <c r="F572">
        <v>2.6196000000000002</v>
      </c>
      <c r="G572">
        <v>0</v>
      </c>
      <c r="H572">
        <v>21.83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 s="9">
        <f>M572+N572-O572</f>
        <v>0</v>
      </c>
    </row>
    <row r="573" spans="1:16" x14ac:dyDescent="0.25">
      <c r="A573">
        <v>175138</v>
      </c>
      <c r="C573" t="s">
        <v>23</v>
      </c>
      <c r="D573">
        <v>34.58</v>
      </c>
      <c r="E573">
        <v>0</v>
      </c>
      <c r="F573">
        <v>4.1496000000000004</v>
      </c>
      <c r="G573">
        <v>0</v>
      </c>
      <c r="H573">
        <v>34.58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 s="9">
        <f>M573+N573-O573</f>
        <v>0</v>
      </c>
    </row>
    <row r="574" spans="1:16" x14ac:dyDescent="0.25">
      <c r="A574">
        <v>175139</v>
      </c>
      <c r="C574" t="s">
        <v>23</v>
      </c>
      <c r="D574">
        <v>18.91</v>
      </c>
      <c r="E574">
        <v>0</v>
      </c>
      <c r="F574">
        <v>2.2692000000000001</v>
      </c>
      <c r="G574">
        <v>0</v>
      </c>
      <c r="H574">
        <v>18.91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 s="9">
        <f>M574+N574-O574</f>
        <v>0</v>
      </c>
    </row>
    <row r="575" spans="1:16" x14ac:dyDescent="0.25">
      <c r="A575">
        <v>175140</v>
      </c>
      <c r="C575" t="s">
        <v>23</v>
      </c>
      <c r="D575">
        <v>990.28</v>
      </c>
      <c r="E575">
        <v>0</v>
      </c>
      <c r="F575">
        <v>118.8336</v>
      </c>
      <c r="G575">
        <v>0</v>
      </c>
      <c r="H575">
        <v>990.28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 s="9">
        <f>M575+N575-O575</f>
        <v>0</v>
      </c>
    </row>
    <row r="576" spans="1:16" x14ac:dyDescent="0.25">
      <c r="A576">
        <v>175141</v>
      </c>
      <c r="C576" t="s">
        <v>23</v>
      </c>
      <c r="D576">
        <v>17.09</v>
      </c>
      <c r="E576">
        <v>0</v>
      </c>
      <c r="F576">
        <v>2.0508000000000002</v>
      </c>
      <c r="G576">
        <v>0</v>
      </c>
      <c r="H576">
        <v>17.09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 s="9">
        <f>M576+N576-O576</f>
        <v>0</v>
      </c>
    </row>
    <row r="577" spans="1:16" x14ac:dyDescent="0.25">
      <c r="A577">
        <v>175142</v>
      </c>
      <c r="C577" t="s">
        <v>23</v>
      </c>
      <c r="D577">
        <v>2067.6799999999998</v>
      </c>
      <c r="E577">
        <v>0</v>
      </c>
      <c r="F577">
        <v>248.1216</v>
      </c>
      <c r="G577">
        <v>0</v>
      </c>
      <c r="H577">
        <v>2067.6799999999998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 s="9">
        <f>M577+N577-O577</f>
        <v>0</v>
      </c>
    </row>
    <row r="578" spans="1:16" x14ac:dyDescent="0.25">
      <c r="A578">
        <v>175143</v>
      </c>
      <c r="C578" t="s">
        <v>23</v>
      </c>
      <c r="D578">
        <v>50.97</v>
      </c>
      <c r="E578">
        <v>0</v>
      </c>
      <c r="F578">
        <v>6.1163999999999996</v>
      </c>
      <c r="G578">
        <v>0</v>
      </c>
      <c r="H578">
        <v>50.97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 s="9">
        <f>M578+N578-O578</f>
        <v>0</v>
      </c>
    </row>
    <row r="579" spans="1:16" x14ac:dyDescent="0.25">
      <c r="A579">
        <v>175144</v>
      </c>
      <c r="C579" t="s">
        <v>23</v>
      </c>
      <c r="D579">
        <v>13.91</v>
      </c>
      <c r="E579">
        <v>0</v>
      </c>
      <c r="F579">
        <v>1.6692</v>
      </c>
      <c r="G579">
        <v>0</v>
      </c>
      <c r="H579">
        <v>13.91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 s="9">
        <f>M579+N579-O579</f>
        <v>0</v>
      </c>
    </row>
    <row r="580" spans="1:16" x14ac:dyDescent="0.25">
      <c r="A580">
        <v>175146</v>
      </c>
      <c r="C580" t="s">
        <v>23</v>
      </c>
      <c r="D580">
        <v>163.69999999999999</v>
      </c>
      <c r="E580">
        <v>0</v>
      </c>
      <c r="F580">
        <v>19.643999999999998</v>
      </c>
      <c r="G580">
        <v>0</v>
      </c>
      <c r="H580">
        <v>163.69999999999999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 s="9">
        <f>M580+N580-O580</f>
        <v>0</v>
      </c>
    </row>
    <row r="581" spans="1:16" x14ac:dyDescent="0.25">
      <c r="A581">
        <v>175147</v>
      </c>
      <c r="C581" t="s">
        <v>23</v>
      </c>
      <c r="D581">
        <v>17.899999999999999</v>
      </c>
      <c r="E581">
        <v>0</v>
      </c>
      <c r="F581">
        <v>2.1480000000000001</v>
      </c>
      <c r="G581">
        <v>0</v>
      </c>
      <c r="H581">
        <v>17.899999999999999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 s="9">
        <f>M581+N581-O581</f>
        <v>0</v>
      </c>
    </row>
    <row r="582" spans="1:16" x14ac:dyDescent="0.25">
      <c r="A582">
        <v>175148</v>
      </c>
      <c r="C582" t="s">
        <v>23</v>
      </c>
      <c r="D582">
        <v>0.63</v>
      </c>
      <c r="E582">
        <v>0</v>
      </c>
      <c r="F582">
        <v>7.5600000000000001E-2</v>
      </c>
      <c r="G582">
        <v>0</v>
      </c>
      <c r="H582">
        <v>0.63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 s="9">
        <f>M582+N582-O582</f>
        <v>0</v>
      </c>
    </row>
    <row r="583" spans="1:16" x14ac:dyDescent="0.25">
      <c r="A583">
        <v>175150</v>
      </c>
      <c r="C583" t="s">
        <v>23</v>
      </c>
      <c r="D583">
        <v>2.72</v>
      </c>
      <c r="E583">
        <v>0</v>
      </c>
      <c r="F583">
        <v>0.32640000000000002</v>
      </c>
      <c r="G583">
        <v>0</v>
      </c>
      <c r="H583">
        <v>2.72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 s="9">
        <f>M583+N583-O583</f>
        <v>0</v>
      </c>
    </row>
    <row r="584" spans="1:16" x14ac:dyDescent="0.25">
      <c r="A584">
        <v>175151</v>
      </c>
      <c r="C584" t="s">
        <v>23</v>
      </c>
      <c r="D584">
        <v>2.66</v>
      </c>
      <c r="E584">
        <v>0</v>
      </c>
      <c r="F584">
        <v>0.31919999999999998</v>
      </c>
      <c r="G584">
        <v>0</v>
      </c>
      <c r="H584">
        <v>2.66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 s="9">
        <f>M584+N584-O584</f>
        <v>0</v>
      </c>
    </row>
    <row r="585" spans="1:16" x14ac:dyDescent="0.25">
      <c r="A585">
        <v>175157</v>
      </c>
      <c r="C585" t="s">
        <v>23</v>
      </c>
      <c r="D585">
        <v>9.34</v>
      </c>
      <c r="E585">
        <v>0</v>
      </c>
      <c r="F585">
        <v>1.1208</v>
      </c>
      <c r="G585">
        <v>0</v>
      </c>
      <c r="H585">
        <v>9.34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 s="9">
        <f>M585+N585-O585</f>
        <v>0</v>
      </c>
    </row>
    <row r="586" spans="1:16" x14ac:dyDescent="0.25">
      <c r="A586">
        <v>175159</v>
      </c>
      <c r="B586">
        <v>93733</v>
      </c>
      <c r="C586" t="s">
        <v>23</v>
      </c>
      <c r="D586">
        <v>382.51</v>
      </c>
      <c r="E586">
        <v>0</v>
      </c>
      <c r="F586">
        <v>45.901200000000003</v>
      </c>
      <c r="G586">
        <v>0</v>
      </c>
      <c r="H586">
        <v>382.51</v>
      </c>
      <c r="I586">
        <v>2</v>
      </c>
      <c r="J586">
        <v>0</v>
      </c>
      <c r="K586">
        <v>0</v>
      </c>
      <c r="L586">
        <v>0</v>
      </c>
      <c r="M586">
        <v>0</v>
      </c>
      <c r="N586">
        <v>7.6501999999999999</v>
      </c>
      <c r="O586">
        <v>7.6501999999999999</v>
      </c>
      <c r="P586" s="9">
        <f>M586+N586-O586</f>
        <v>0</v>
      </c>
    </row>
    <row r="587" spans="1:16" x14ac:dyDescent="0.25">
      <c r="A587">
        <v>175160</v>
      </c>
      <c r="B587">
        <v>93733</v>
      </c>
      <c r="C587" t="s">
        <v>23</v>
      </c>
      <c r="D587">
        <v>327.57</v>
      </c>
      <c r="E587">
        <v>0</v>
      </c>
      <c r="F587">
        <v>39.308399999999999</v>
      </c>
      <c r="G587">
        <v>0</v>
      </c>
      <c r="H587">
        <v>327.57</v>
      </c>
      <c r="I587">
        <v>2</v>
      </c>
      <c r="J587">
        <v>0</v>
      </c>
      <c r="K587">
        <v>0</v>
      </c>
      <c r="L587">
        <v>0</v>
      </c>
      <c r="M587">
        <v>0</v>
      </c>
      <c r="N587">
        <v>6.5514000000000001</v>
      </c>
      <c r="O587">
        <v>6.5514000000000001</v>
      </c>
      <c r="P587" s="9">
        <f>M587+N587-O587</f>
        <v>0</v>
      </c>
    </row>
    <row r="588" spans="1:16" x14ac:dyDescent="0.25">
      <c r="A588">
        <v>175161</v>
      </c>
      <c r="B588">
        <v>93733</v>
      </c>
      <c r="C588" t="s">
        <v>23</v>
      </c>
      <c r="D588">
        <v>88.98</v>
      </c>
      <c r="E588">
        <v>0</v>
      </c>
      <c r="F588">
        <v>10.6776</v>
      </c>
      <c r="G588">
        <v>0</v>
      </c>
      <c r="H588">
        <v>88.98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 s="9">
        <f>M588+N588-O588</f>
        <v>0</v>
      </c>
    </row>
    <row r="589" spans="1:16" x14ac:dyDescent="0.25">
      <c r="A589">
        <v>175162</v>
      </c>
      <c r="C589" t="s">
        <v>23</v>
      </c>
      <c r="D589">
        <v>0.92</v>
      </c>
      <c r="E589">
        <v>0</v>
      </c>
      <c r="F589">
        <v>0.1104</v>
      </c>
      <c r="G589">
        <v>0</v>
      </c>
      <c r="H589">
        <v>0.92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 s="9">
        <f>M589+N589-O589</f>
        <v>0</v>
      </c>
    </row>
    <row r="590" spans="1:16" x14ac:dyDescent="0.25">
      <c r="A590">
        <v>175163</v>
      </c>
      <c r="C590" t="s">
        <v>23</v>
      </c>
      <c r="D590">
        <v>0.92</v>
      </c>
      <c r="E590">
        <v>0</v>
      </c>
      <c r="F590">
        <v>0.1104</v>
      </c>
      <c r="G590">
        <v>0</v>
      </c>
      <c r="H590">
        <v>0.92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 s="9">
        <f>M590+N590-O590</f>
        <v>0</v>
      </c>
    </row>
    <row r="591" spans="1:16" x14ac:dyDescent="0.25">
      <c r="A591">
        <v>175164</v>
      </c>
      <c r="C591" t="s">
        <v>23</v>
      </c>
      <c r="D591">
        <v>0.9</v>
      </c>
      <c r="E591">
        <v>0</v>
      </c>
      <c r="F591">
        <v>0.108</v>
      </c>
      <c r="G591">
        <v>0</v>
      </c>
      <c r="H591">
        <v>0.9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 s="9">
        <f>M591+N591-O591</f>
        <v>0</v>
      </c>
    </row>
    <row r="592" spans="1:16" x14ac:dyDescent="0.25">
      <c r="A592">
        <v>175165</v>
      </c>
      <c r="C592" t="s">
        <v>23</v>
      </c>
      <c r="D592">
        <v>163.31</v>
      </c>
      <c r="E592">
        <v>0</v>
      </c>
      <c r="F592">
        <v>19.597200000000001</v>
      </c>
      <c r="G592">
        <v>0</v>
      </c>
      <c r="H592">
        <v>163.31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 s="9">
        <f>M592+N592-O592</f>
        <v>0</v>
      </c>
    </row>
    <row r="593" spans="1:16" x14ac:dyDescent="0.25">
      <c r="A593">
        <v>175167</v>
      </c>
      <c r="C593" t="s">
        <v>23</v>
      </c>
      <c r="D593">
        <v>103.85</v>
      </c>
      <c r="E593">
        <v>0</v>
      </c>
      <c r="F593">
        <v>12.462</v>
      </c>
      <c r="G593">
        <v>0</v>
      </c>
      <c r="H593">
        <v>103.85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 s="9">
        <f>M593+N593-O593</f>
        <v>0</v>
      </c>
    </row>
    <row r="594" spans="1:16" x14ac:dyDescent="0.25">
      <c r="A594">
        <v>175170</v>
      </c>
      <c r="C594" t="s">
        <v>23</v>
      </c>
      <c r="D594">
        <v>7.18</v>
      </c>
      <c r="E594">
        <v>0</v>
      </c>
      <c r="F594">
        <v>0.86160000000000003</v>
      </c>
      <c r="G594">
        <v>0</v>
      </c>
      <c r="H594">
        <v>7.18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 s="9">
        <f>M594+N594-O594</f>
        <v>0</v>
      </c>
    </row>
    <row r="595" spans="1:16" x14ac:dyDescent="0.25">
      <c r="A595">
        <v>175173</v>
      </c>
      <c r="C595" t="s">
        <v>23</v>
      </c>
      <c r="D595">
        <v>5.89</v>
      </c>
      <c r="E595">
        <v>0</v>
      </c>
      <c r="F595">
        <v>0.70679999999999998</v>
      </c>
      <c r="G595">
        <v>0</v>
      </c>
      <c r="H595">
        <v>5.89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 s="9">
        <f>M595+N595-O595</f>
        <v>0</v>
      </c>
    </row>
    <row r="596" spans="1:16" x14ac:dyDescent="0.25">
      <c r="A596">
        <v>175174</v>
      </c>
      <c r="C596" t="s">
        <v>23</v>
      </c>
      <c r="D596">
        <v>11.45</v>
      </c>
      <c r="E596">
        <v>0</v>
      </c>
      <c r="F596">
        <v>1.3740000000000001</v>
      </c>
      <c r="G596">
        <v>0</v>
      </c>
      <c r="H596">
        <v>11.45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 s="9">
        <f>M596+N596-O596</f>
        <v>0</v>
      </c>
    </row>
    <row r="597" spans="1:16" x14ac:dyDescent="0.25">
      <c r="A597">
        <v>175175</v>
      </c>
      <c r="C597" t="s">
        <v>23</v>
      </c>
      <c r="D597">
        <v>7.77</v>
      </c>
      <c r="E597">
        <v>0</v>
      </c>
      <c r="F597">
        <v>0.93240000000000001</v>
      </c>
      <c r="G597">
        <v>0</v>
      </c>
      <c r="H597">
        <v>7.77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 s="9">
        <f>M597+N597-O597</f>
        <v>0</v>
      </c>
    </row>
    <row r="598" spans="1:16" x14ac:dyDescent="0.25">
      <c r="A598">
        <v>175176</v>
      </c>
      <c r="C598" t="s">
        <v>23</v>
      </c>
      <c r="D598">
        <v>3.69</v>
      </c>
      <c r="E598">
        <v>0</v>
      </c>
      <c r="F598">
        <v>0.44280000000000003</v>
      </c>
      <c r="G598">
        <v>0</v>
      </c>
      <c r="H598">
        <v>3.69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 s="9">
        <f>M598+N598-O598</f>
        <v>0</v>
      </c>
    </row>
    <row r="599" spans="1:16" x14ac:dyDescent="0.25">
      <c r="A599">
        <v>175177</v>
      </c>
      <c r="C599" t="s">
        <v>23</v>
      </c>
      <c r="D599">
        <v>202.99</v>
      </c>
      <c r="E599">
        <v>0</v>
      </c>
      <c r="F599">
        <v>24.358799999999999</v>
      </c>
      <c r="G599">
        <v>0</v>
      </c>
      <c r="H599">
        <v>202.99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 s="9">
        <f>M599+N599-O599</f>
        <v>0</v>
      </c>
    </row>
    <row r="600" spans="1:16" x14ac:dyDescent="0.25">
      <c r="A600">
        <v>175178</v>
      </c>
      <c r="C600" t="s">
        <v>23</v>
      </c>
      <c r="D600">
        <v>23.02</v>
      </c>
      <c r="E600">
        <v>0</v>
      </c>
      <c r="F600">
        <v>2.7624</v>
      </c>
      <c r="G600">
        <v>0</v>
      </c>
      <c r="H600">
        <v>23.02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 s="9">
        <f>M600+N600-O600</f>
        <v>0</v>
      </c>
    </row>
    <row r="601" spans="1:16" x14ac:dyDescent="0.25">
      <c r="A601">
        <v>175181</v>
      </c>
      <c r="C601" t="s">
        <v>23</v>
      </c>
      <c r="D601">
        <v>20.399999999999999</v>
      </c>
      <c r="E601">
        <v>0</v>
      </c>
      <c r="F601">
        <v>2.448</v>
      </c>
      <c r="G601">
        <v>0</v>
      </c>
      <c r="H601">
        <v>20.399999999999999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 s="9">
        <f>M601+N601-O601</f>
        <v>0</v>
      </c>
    </row>
    <row r="602" spans="1:16" x14ac:dyDescent="0.25">
      <c r="A602">
        <v>175182</v>
      </c>
      <c r="C602" t="s">
        <v>23</v>
      </c>
      <c r="D602">
        <v>28.68</v>
      </c>
      <c r="E602">
        <v>0</v>
      </c>
      <c r="F602">
        <v>3.4416000000000002</v>
      </c>
      <c r="G602">
        <v>0</v>
      </c>
      <c r="H602">
        <v>28.68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 s="9">
        <f>M602+N602-O602</f>
        <v>0</v>
      </c>
    </row>
    <row r="603" spans="1:16" x14ac:dyDescent="0.25">
      <c r="A603">
        <v>175183</v>
      </c>
      <c r="C603" t="s">
        <v>23</v>
      </c>
      <c r="D603">
        <v>753.93</v>
      </c>
      <c r="E603">
        <v>0</v>
      </c>
      <c r="F603">
        <v>90.471599999999995</v>
      </c>
      <c r="G603">
        <v>0</v>
      </c>
      <c r="H603">
        <v>753.93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 s="9">
        <f>M603+N603-O603</f>
        <v>0</v>
      </c>
    </row>
    <row r="604" spans="1:16" x14ac:dyDescent="0.25">
      <c r="A604">
        <v>175184</v>
      </c>
      <c r="C604" t="s">
        <v>23</v>
      </c>
      <c r="D604">
        <v>83.2</v>
      </c>
      <c r="E604">
        <v>0</v>
      </c>
      <c r="F604">
        <v>9.984</v>
      </c>
      <c r="G604">
        <v>0</v>
      </c>
      <c r="H604">
        <v>83.2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 s="9">
        <f>M604+N604-O604</f>
        <v>0</v>
      </c>
    </row>
    <row r="605" spans="1:16" x14ac:dyDescent="0.25">
      <c r="A605">
        <v>175185</v>
      </c>
      <c r="C605" t="s">
        <v>23</v>
      </c>
      <c r="D605">
        <v>35.92</v>
      </c>
      <c r="E605">
        <v>0</v>
      </c>
      <c r="F605">
        <v>4.3103999999999996</v>
      </c>
      <c r="G605">
        <v>0</v>
      </c>
      <c r="H605">
        <v>35.92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 s="9">
        <f>M605+N605-O605</f>
        <v>0</v>
      </c>
    </row>
    <row r="606" spans="1:16" x14ac:dyDescent="0.25">
      <c r="A606">
        <v>175187</v>
      </c>
      <c r="C606" t="s">
        <v>23</v>
      </c>
      <c r="D606">
        <v>179.87</v>
      </c>
      <c r="E606">
        <v>0</v>
      </c>
      <c r="F606">
        <v>21.584399999999999</v>
      </c>
      <c r="G606">
        <v>0</v>
      </c>
      <c r="H606">
        <v>179.87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 s="9">
        <f>M606+N606-O606</f>
        <v>0</v>
      </c>
    </row>
    <row r="607" spans="1:16" x14ac:dyDescent="0.25">
      <c r="A607">
        <v>175189</v>
      </c>
      <c r="C607" t="s">
        <v>23</v>
      </c>
      <c r="D607">
        <v>43.65</v>
      </c>
      <c r="E607">
        <v>0</v>
      </c>
      <c r="F607">
        <v>5.2380000000000004</v>
      </c>
      <c r="G607">
        <v>0</v>
      </c>
      <c r="H607">
        <v>43.65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 s="9">
        <f>M607+N607-O607</f>
        <v>0</v>
      </c>
    </row>
    <row r="608" spans="1:16" x14ac:dyDescent="0.25">
      <c r="A608">
        <v>175190</v>
      </c>
      <c r="C608" t="s">
        <v>23</v>
      </c>
      <c r="D608">
        <v>3.85</v>
      </c>
      <c r="E608">
        <v>0</v>
      </c>
      <c r="F608">
        <v>0.46200000000000002</v>
      </c>
      <c r="G608">
        <v>0</v>
      </c>
      <c r="H608">
        <v>3.85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 s="9">
        <f>M608+N608-O608</f>
        <v>0</v>
      </c>
    </row>
    <row r="609" spans="1:16" x14ac:dyDescent="0.25">
      <c r="A609">
        <v>175191</v>
      </c>
      <c r="C609" t="s">
        <v>23</v>
      </c>
      <c r="D609">
        <v>719.08</v>
      </c>
      <c r="E609">
        <v>0</v>
      </c>
      <c r="F609">
        <v>86.289599999999993</v>
      </c>
      <c r="G609">
        <v>0</v>
      </c>
      <c r="H609">
        <v>719.08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 s="9">
        <f>M609+N609-O609</f>
        <v>0</v>
      </c>
    </row>
    <row r="610" spans="1:16" x14ac:dyDescent="0.25">
      <c r="A610">
        <v>175192</v>
      </c>
      <c r="C610" t="s">
        <v>23</v>
      </c>
      <c r="D610">
        <v>3.67</v>
      </c>
      <c r="E610">
        <v>0</v>
      </c>
      <c r="F610">
        <v>0.44040000000000001</v>
      </c>
      <c r="G610">
        <v>0</v>
      </c>
      <c r="H610">
        <v>3.67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 s="9">
        <f>M610+N610-O610</f>
        <v>0</v>
      </c>
    </row>
    <row r="611" spans="1:16" x14ac:dyDescent="0.25">
      <c r="A611">
        <v>175193</v>
      </c>
      <c r="C611" t="s">
        <v>23</v>
      </c>
      <c r="D611">
        <v>85.71</v>
      </c>
      <c r="E611">
        <v>0</v>
      </c>
      <c r="F611">
        <v>10.2852</v>
      </c>
      <c r="G611">
        <v>0</v>
      </c>
      <c r="H611">
        <v>85.71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 s="9">
        <f>M611+N611-O611</f>
        <v>0</v>
      </c>
    </row>
    <row r="612" spans="1:16" x14ac:dyDescent="0.25">
      <c r="A612">
        <v>175194</v>
      </c>
      <c r="C612" t="s">
        <v>23</v>
      </c>
      <c r="D612">
        <v>86.06</v>
      </c>
      <c r="E612">
        <v>0</v>
      </c>
      <c r="F612">
        <v>10.327199999999999</v>
      </c>
      <c r="G612">
        <v>0</v>
      </c>
      <c r="H612">
        <v>86.06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 s="9">
        <f>M612+N612-O612</f>
        <v>0</v>
      </c>
    </row>
    <row r="613" spans="1:16" x14ac:dyDescent="0.25">
      <c r="A613">
        <v>175200</v>
      </c>
      <c r="C613" t="s">
        <v>23</v>
      </c>
      <c r="D613">
        <v>20.239999999999998</v>
      </c>
      <c r="E613">
        <v>0</v>
      </c>
      <c r="F613">
        <v>2.4287999999999998</v>
      </c>
      <c r="G613">
        <v>0</v>
      </c>
      <c r="H613">
        <v>20.239999999999998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 s="9">
        <f>M613+N613-O613</f>
        <v>0</v>
      </c>
    </row>
    <row r="614" spans="1:16" x14ac:dyDescent="0.25">
      <c r="A614">
        <v>175201</v>
      </c>
      <c r="C614" t="s">
        <v>23</v>
      </c>
      <c r="D614">
        <v>6.54</v>
      </c>
      <c r="E614">
        <v>0</v>
      </c>
      <c r="F614">
        <v>0.78480000000000005</v>
      </c>
      <c r="G614">
        <v>0</v>
      </c>
      <c r="H614">
        <v>6.54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 s="9">
        <f>M614+N614-O614</f>
        <v>0</v>
      </c>
    </row>
    <row r="615" spans="1:16" x14ac:dyDescent="0.25">
      <c r="A615">
        <v>175202</v>
      </c>
      <c r="C615" t="s">
        <v>23</v>
      </c>
      <c r="D615">
        <v>0.75</v>
      </c>
      <c r="E615">
        <v>0</v>
      </c>
      <c r="F615">
        <v>0.09</v>
      </c>
      <c r="G615">
        <v>0</v>
      </c>
      <c r="H615">
        <v>0.75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 s="9">
        <f>M615+N615-O615</f>
        <v>0</v>
      </c>
    </row>
    <row r="616" spans="1:16" x14ac:dyDescent="0.25">
      <c r="A616">
        <v>175203</v>
      </c>
      <c r="C616" t="s">
        <v>23</v>
      </c>
      <c r="D616">
        <v>2.35</v>
      </c>
      <c r="E616">
        <v>0</v>
      </c>
      <c r="F616">
        <v>0.28199999999999997</v>
      </c>
      <c r="G616">
        <v>0</v>
      </c>
      <c r="H616">
        <v>2.35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 s="9">
        <f>M616+N616-O616</f>
        <v>0</v>
      </c>
    </row>
    <row r="617" spans="1:16" x14ac:dyDescent="0.25">
      <c r="A617">
        <v>175204</v>
      </c>
      <c r="C617" t="s">
        <v>23</v>
      </c>
      <c r="D617">
        <v>55.5</v>
      </c>
      <c r="E617">
        <v>0</v>
      </c>
      <c r="F617">
        <v>6.66</v>
      </c>
      <c r="G617">
        <v>0</v>
      </c>
      <c r="H617">
        <v>55.5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 s="9">
        <f>M617+N617-O617</f>
        <v>0</v>
      </c>
    </row>
    <row r="618" spans="1:16" x14ac:dyDescent="0.25">
      <c r="A618">
        <v>175205</v>
      </c>
      <c r="C618" t="s">
        <v>23</v>
      </c>
      <c r="D618">
        <v>2.08</v>
      </c>
      <c r="E618">
        <v>0</v>
      </c>
      <c r="F618">
        <v>0.24959999999999999</v>
      </c>
      <c r="G618">
        <v>0</v>
      </c>
      <c r="H618">
        <v>2.08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 s="9">
        <f>M618+N618-O618</f>
        <v>0</v>
      </c>
    </row>
    <row r="619" spans="1:16" x14ac:dyDescent="0.25">
      <c r="A619">
        <v>175206</v>
      </c>
      <c r="C619" t="s">
        <v>23</v>
      </c>
      <c r="D619">
        <v>8.4499999999999993</v>
      </c>
      <c r="E619">
        <v>0</v>
      </c>
      <c r="F619">
        <v>1.014</v>
      </c>
      <c r="G619">
        <v>0</v>
      </c>
      <c r="H619">
        <v>8.4499999999999993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 s="9">
        <f>M619+N619-O619</f>
        <v>0</v>
      </c>
    </row>
    <row r="620" spans="1:16" x14ac:dyDescent="0.25">
      <c r="A620">
        <v>175207</v>
      </c>
      <c r="C620" t="s">
        <v>23</v>
      </c>
      <c r="D620">
        <v>22.02</v>
      </c>
      <c r="E620">
        <v>0</v>
      </c>
      <c r="F620">
        <v>2.6423999999999999</v>
      </c>
      <c r="G620">
        <v>0</v>
      </c>
      <c r="H620">
        <v>22.02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 s="9">
        <f>M620+N620-O620</f>
        <v>0</v>
      </c>
    </row>
    <row r="621" spans="1:16" x14ac:dyDescent="0.25">
      <c r="A621">
        <v>175208</v>
      </c>
      <c r="C621" t="s">
        <v>23</v>
      </c>
      <c r="D621">
        <v>0.91</v>
      </c>
      <c r="E621">
        <v>0</v>
      </c>
      <c r="F621">
        <v>0.10920000000000001</v>
      </c>
      <c r="G621">
        <v>0</v>
      </c>
      <c r="H621">
        <v>0.91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 s="9">
        <f>M621+N621-O621</f>
        <v>0</v>
      </c>
    </row>
    <row r="622" spans="1:16" x14ac:dyDescent="0.25">
      <c r="A622">
        <v>175209</v>
      </c>
      <c r="B622">
        <v>94749</v>
      </c>
      <c r="C622" t="s">
        <v>23</v>
      </c>
      <c r="D622">
        <v>130</v>
      </c>
      <c r="E622">
        <v>0</v>
      </c>
      <c r="F622">
        <v>15.6</v>
      </c>
      <c r="G622">
        <v>0</v>
      </c>
      <c r="H622">
        <v>130</v>
      </c>
      <c r="I622">
        <v>1</v>
      </c>
      <c r="J622">
        <v>0</v>
      </c>
      <c r="K622">
        <v>0</v>
      </c>
      <c r="L622">
        <v>0</v>
      </c>
      <c r="M622">
        <v>0</v>
      </c>
      <c r="N622">
        <v>1.3</v>
      </c>
      <c r="O622">
        <v>1.3</v>
      </c>
      <c r="P622" s="9">
        <f>M622+N622-O622</f>
        <v>0</v>
      </c>
    </row>
    <row r="623" spans="1:16" x14ac:dyDescent="0.25">
      <c r="A623">
        <v>175210</v>
      </c>
      <c r="C623" t="s">
        <v>23</v>
      </c>
      <c r="D623">
        <v>76.36</v>
      </c>
      <c r="E623">
        <v>0</v>
      </c>
      <c r="F623">
        <v>9.1631999999999998</v>
      </c>
      <c r="G623">
        <v>0</v>
      </c>
      <c r="H623">
        <v>76.36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 s="9">
        <f>M623+N623-O623</f>
        <v>0</v>
      </c>
    </row>
    <row r="624" spans="1:16" x14ac:dyDescent="0.25">
      <c r="A624">
        <v>175211</v>
      </c>
      <c r="C624" t="s">
        <v>23</v>
      </c>
      <c r="D624">
        <v>25.7</v>
      </c>
      <c r="E624">
        <v>0</v>
      </c>
      <c r="F624">
        <v>3.0840000000000001</v>
      </c>
      <c r="G624">
        <v>0</v>
      </c>
      <c r="H624">
        <v>25.7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 s="9">
        <f>M624+N624-O624</f>
        <v>0</v>
      </c>
    </row>
    <row r="625" spans="1:16" x14ac:dyDescent="0.25">
      <c r="A625">
        <v>175212</v>
      </c>
      <c r="C625" t="s">
        <v>23</v>
      </c>
      <c r="D625">
        <v>4.16</v>
      </c>
      <c r="E625">
        <v>0</v>
      </c>
      <c r="F625">
        <v>0.49919999999999998</v>
      </c>
      <c r="G625">
        <v>0</v>
      </c>
      <c r="H625">
        <v>4.16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 s="9">
        <f>M625+N625-O625</f>
        <v>0</v>
      </c>
    </row>
    <row r="626" spans="1:16" x14ac:dyDescent="0.25">
      <c r="A626">
        <v>175213</v>
      </c>
      <c r="C626" t="s">
        <v>23</v>
      </c>
      <c r="D626">
        <v>1.39</v>
      </c>
      <c r="E626">
        <v>0</v>
      </c>
      <c r="F626">
        <v>0.1668</v>
      </c>
      <c r="G626">
        <v>0</v>
      </c>
      <c r="H626">
        <v>1.39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 s="9">
        <f>M626+N626-O626</f>
        <v>0</v>
      </c>
    </row>
    <row r="627" spans="1:16" x14ac:dyDescent="0.25">
      <c r="A627">
        <v>175215</v>
      </c>
      <c r="C627" t="s">
        <v>23</v>
      </c>
      <c r="D627">
        <v>188.2</v>
      </c>
      <c r="E627">
        <v>0</v>
      </c>
      <c r="F627">
        <v>22.584</v>
      </c>
      <c r="G627">
        <v>0</v>
      </c>
      <c r="H627">
        <v>188.2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 s="9">
        <f>M627+N627-O627</f>
        <v>0</v>
      </c>
    </row>
    <row r="628" spans="1:16" x14ac:dyDescent="0.25">
      <c r="A628">
        <v>175216</v>
      </c>
      <c r="C628" t="s">
        <v>23</v>
      </c>
      <c r="D628">
        <v>7.34</v>
      </c>
      <c r="E628">
        <v>0</v>
      </c>
      <c r="F628">
        <v>0.88080000000000003</v>
      </c>
      <c r="G628">
        <v>0</v>
      </c>
      <c r="H628">
        <v>7.34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 s="9">
        <f>M628+N628-O628</f>
        <v>0</v>
      </c>
    </row>
    <row r="629" spans="1:16" x14ac:dyDescent="0.25">
      <c r="A629">
        <v>175218</v>
      </c>
      <c r="C629" t="s">
        <v>23</v>
      </c>
      <c r="D629">
        <v>12.85</v>
      </c>
      <c r="E629">
        <v>0</v>
      </c>
      <c r="F629">
        <v>1.542</v>
      </c>
      <c r="G629">
        <v>0</v>
      </c>
      <c r="H629">
        <v>12.85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 s="9">
        <f>M629+N629-O629</f>
        <v>0</v>
      </c>
    </row>
    <row r="630" spans="1:16" x14ac:dyDescent="0.25">
      <c r="A630">
        <v>175219</v>
      </c>
      <c r="C630" t="s">
        <v>23</v>
      </c>
      <c r="D630">
        <v>3506.45</v>
      </c>
      <c r="E630">
        <v>0</v>
      </c>
      <c r="F630">
        <v>420.774</v>
      </c>
      <c r="G630">
        <v>0</v>
      </c>
      <c r="H630">
        <v>3506.45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 s="9">
        <f>M630+N630-O630</f>
        <v>0</v>
      </c>
    </row>
    <row r="631" spans="1:16" x14ac:dyDescent="0.25">
      <c r="A631">
        <v>175220</v>
      </c>
      <c r="C631" t="s">
        <v>23</v>
      </c>
      <c r="D631">
        <v>26.72</v>
      </c>
      <c r="E631">
        <v>0</v>
      </c>
      <c r="F631">
        <v>3.2063999999999999</v>
      </c>
      <c r="G631">
        <v>0</v>
      </c>
      <c r="H631">
        <v>26.72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 s="9">
        <f>M631+N631-O631</f>
        <v>0</v>
      </c>
    </row>
    <row r="632" spans="1:16" x14ac:dyDescent="0.25">
      <c r="A632">
        <v>175221</v>
      </c>
      <c r="C632" t="s">
        <v>23</v>
      </c>
      <c r="D632">
        <v>4.5</v>
      </c>
      <c r="E632">
        <v>0</v>
      </c>
      <c r="F632">
        <v>0.54</v>
      </c>
      <c r="G632">
        <v>0</v>
      </c>
      <c r="H632">
        <v>4.5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 s="9">
        <f>M632+N632-O632</f>
        <v>0</v>
      </c>
    </row>
    <row r="633" spans="1:16" x14ac:dyDescent="0.25">
      <c r="A633">
        <v>175222</v>
      </c>
      <c r="C633" t="s">
        <v>23</v>
      </c>
      <c r="D633">
        <v>1.06</v>
      </c>
      <c r="E633">
        <v>0</v>
      </c>
      <c r="F633">
        <v>0.12720000000000001</v>
      </c>
      <c r="G633">
        <v>0</v>
      </c>
      <c r="H633">
        <v>1.06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 s="9">
        <f>M633+N633-O633</f>
        <v>0</v>
      </c>
    </row>
    <row r="634" spans="1:16" x14ac:dyDescent="0.25">
      <c r="A634">
        <v>175223</v>
      </c>
      <c r="C634" t="s">
        <v>23</v>
      </c>
      <c r="D634">
        <v>71.760000000000005</v>
      </c>
      <c r="E634">
        <v>0</v>
      </c>
      <c r="F634">
        <v>8.6112000000000002</v>
      </c>
      <c r="G634">
        <v>0</v>
      </c>
      <c r="H634">
        <v>71.760000000000005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 s="9">
        <f>M634+N634-O634</f>
        <v>0</v>
      </c>
    </row>
    <row r="635" spans="1:16" x14ac:dyDescent="0.25">
      <c r="A635">
        <v>175224</v>
      </c>
      <c r="C635" t="s">
        <v>23</v>
      </c>
      <c r="D635">
        <v>10.43</v>
      </c>
      <c r="E635">
        <v>0</v>
      </c>
      <c r="F635">
        <v>1.2516</v>
      </c>
      <c r="G635">
        <v>0</v>
      </c>
      <c r="H635">
        <v>10.43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 s="9">
        <f>M635+N635-O635</f>
        <v>0</v>
      </c>
    </row>
    <row r="636" spans="1:16" x14ac:dyDescent="0.25">
      <c r="A636">
        <v>175225</v>
      </c>
      <c r="C636" t="s">
        <v>23</v>
      </c>
      <c r="D636">
        <v>7.44</v>
      </c>
      <c r="E636">
        <v>0</v>
      </c>
      <c r="F636">
        <v>0.89280000000000004</v>
      </c>
      <c r="G636">
        <v>0</v>
      </c>
      <c r="H636">
        <v>7.44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 s="9">
        <f>M636+N636-O636</f>
        <v>0</v>
      </c>
    </row>
    <row r="637" spans="1:16" x14ac:dyDescent="0.25">
      <c r="A637">
        <v>175227</v>
      </c>
      <c r="B637">
        <v>95339</v>
      </c>
      <c r="C637" t="s">
        <v>23</v>
      </c>
      <c r="D637">
        <v>0</v>
      </c>
      <c r="E637">
        <v>223.3</v>
      </c>
      <c r="F637">
        <v>0</v>
      </c>
      <c r="G637">
        <v>0</v>
      </c>
      <c r="H637">
        <v>223.3</v>
      </c>
      <c r="I637">
        <v>10</v>
      </c>
      <c r="J637">
        <v>0</v>
      </c>
      <c r="K637">
        <v>0</v>
      </c>
      <c r="L637">
        <v>0</v>
      </c>
      <c r="M637">
        <v>0</v>
      </c>
      <c r="N637">
        <v>22.33</v>
      </c>
      <c r="O637">
        <v>22.33</v>
      </c>
      <c r="P637" s="9">
        <f>M637+N637-O637</f>
        <v>0</v>
      </c>
    </row>
    <row r="638" spans="1:16" x14ac:dyDescent="0.25">
      <c r="A638">
        <v>175229</v>
      </c>
      <c r="C638" t="s">
        <v>23</v>
      </c>
      <c r="D638">
        <v>111.83</v>
      </c>
      <c r="E638">
        <v>0</v>
      </c>
      <c r="F638">
        <v>13.419600000000001</v>
      </c>
      <c r="G638">
        <v>0</v>
      </c>
      <c r="H638">
        <v>111.83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 s="9">
        <f>M638+N638-O638</f>
        <v>0</v>
      </c>
    </row>
    <row r="639" spans="1:16" x14ac:dyDescent="0.25">
      <c r="A639">
        <v>175230</v>
      </c>
      <c r="C639" t="s">
        <v>23</v>
      </c>
      <c r="D639">
        <v>414.18</v>
      </c>
      <c r="E639">
        <v>0</v>
      </c>
      <c r="F639">
        <v>49.701599999999999</v>
      </c>
      <c r="G639">
        <v>0</v>
      </c>
      <c r="H639">
        <v>414.18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 s="9">
        <f>M639+N639-O639</f>
        <v>0</v>
      </c>
    </row>
    <row r="640" spans="1:16" x14ac:dyDescent="0.25">
      <c r="A640">
        <v>175231</v>
      </c>
      <c r="C640" t="s">
        <v>23</v>
      </c>
      <c r="D640">
        <v>0</v>
      </c>
      <c r="E640">
        <v>23.5</v>
      </c>
      <c r="F640">
        <v>0</v>
      </c>
      <c r="G640">
        <v>0</v>
      </c>
      <c r="H640">
        <v>23.5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 s="9">
        <f>M640+N640-O640</f>
        <v>0</v>
      </c>
    </row>
    <row r="641" spans="1:16" x14ac:dyDescent="0.25">
      <c r="A641">
        <v>175232</v>
      </c>
      <c r="C641" t="s">
        <v>23</v>
      </c>
      <c r="D641">
        <v>0</v>
      </c>
      <c r="E641">
        <v>23.5</v>
      </c>
      <c r="F641">
        <v>0</v>
      </c>
      <c r="G641">
        <v>0</v>
      </c>
      <c r="H641">
        <v>23.5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 s="9">
        <f>M641+N641-O641</f>
        <v>0</v>
      </c>
    </row>
    <row r="642" spans="1:16" x14ac:dyDescent="0.25">
      <c r="A642">
        <v>175233</v>
      </c>
      <c r="C642" t="s">
        <v>23</v>
      </c>
      <c r="D642">
        <v>85.27</v>
      </c>
      <c r="E642">
        <v>0</v>
      </c>
      <c r="F642">
        <v>10.2324</v>
      </c>
      <c r="G642">
        <v>0</v>
      </c>
      <c r="H642">
        <v>85.27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 s="9">
        <f>M642+N642-O642</f>
        <v>0</v>
      </c>
    </row>
    <row r="643" spans="1:16" x14ac:dyDescent="0.25">
      <c r="A643">
        <v>175234</v>
      </c>
      <c r="C643" t="s">
        <v>23</v>
      </c>
      <c r="D643">
        <v>3.8</v>
      </c>
      <c r="E643">
        <v>0</v>
      </c>
      <c r="F643">
        <v>0.45600000000000002</v>
      </c>
      <c r="G643">
        <v>0</v>
      </c>
      <c r="H643">
        <v>3.8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 s="9">
        <f>M643+N643-O643</f>
        <v>0</v>
      </c>
    </row>
    <row r="644" spans="1:16" x14ac:dyDescent="0.25">
      <c r="A644">
        <v>175235</v>
      </c>
      <c r="C644" t="s">
        <v>23</v>
      </c>
      <c r="D644">
        <v>151.44</v>
      </c>
      <c r="E644">
        <v>0</v>
      </c>
      <c r="F644">
        <v>18.172799999999999</v>
      </c>
      <c r="G644">
        <v>0</v>
      </c>
      <c r="H644">
        <v>151.44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 s="9">
        <f>M644+N644-O644</f>
        <v>0</v>
      </c>
    </row>
    <row r="645" spans="1:16" x14ac:dyDescent="0.25">
      <c r="A645">
        <v>175237</v>
      </c>
      <c r="C645" t="s">
        <v>23</v>
      </c>
      <c r="D645">
        <v>44.91</v>
      </c>
      <c r="E645">
        <v>0</v>
      </c>
      <c r="F645">
        <v>5.3891999999999998</v>
      </c>
      <c r="G645">
        <v>0</v>
      </c>
      <c r="H645">
        <v>44.91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 s="9">
        <f>M645+N645-O645</f>
        <v>0</v>
      </c>
    </row>
    <row r="646" spans="1:16" x14ac:dyDescent="0.25">
      <c r="A646">
        <v>175238</v>
      </c>
      <c r="C646" t="s">
        <v>23</v>
      </c>
      <c r="D646">
        <v>19.579999999999998</v>
      </c>
      <c r="E646">
        <v>0</v>
      </c>
      <c r="F646">
        <v>2.3496000000000001</v>
      </c>
      <c r="G646">
        <v>0</v>
      </c>
      <c r="H646">
        <v>19.579999999999998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 s="9">
        <f>M646+N646-O646</f>
        <v>0</v>
      </c>
    </row>
    <row r="647" spans="1:16" x14ac:dyDescent="0.25">
      <c r="A647">
        <v>175239</v>
      </c>
      <c r="C647" t="s">
        <v>23</v>
      </c>
      <c r="D647">
        <v>385.38</v>
      </c>
      <c r="E647">
        <v>0</v>
      </c>
      <c r="F647">
        <v>46.245600000000003</v>
      </c>
      <c r="G647">
        <v>0</v>
      </c>
      <c r="H647">
        <v>385.38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 s="9">
        <f>M647+N647-O647</f>
        <v>0</v>
      </c>
    </row>
    <row r="648" spans="1:16" x14ac:dyDescent="0.25">
      <c r="A648">
        <v>175240</v>
      </c>
      <c r="C648" t="s">
        <v>23</v>
      </c>
      <c r="D648">
        <v>17.37</v>
      </c>
      <c r="E648">
        <v>0</v>
      </c>
      <c r="F648">
        <v>2.0844</v>
      </c>
      <c r="G648">
        <v>0</v>
      </c>
      <c r="H648">
        <v>17.37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 s="9">
        <f>M648+N648-O648</f>
        <v>0</v>
      </c>
    </row>
    <row r="649" spans="1:16" x14ac:dyDescent="0.25">
      <c r="A649">
        <v>175241</v>
      </c>
      <c r="C649" t="s">
        <v>23</v>
      </c>
      <c r="D649">
        <v>33.03</v>
      </c>
      <c r="E649">
        <v>0</v>
      </c>
      <c r="F649">
        <v>3.9636</v>
      </c>
      <c r="G649">
        <v>0</v>
      </c>
      <c r="H649">
        <v>33.03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 s="9">
        <f>M649+N649-O649</f>
        <v>0</v>
      </c>
    </row>
    <row r="650" spans="1:16" x14ac:dyDescent="0.25">
      <c r="A650">
        <v>175245</v>
      </c>
      <c r="C650" t="s">
        <v>23</v>
      </c>
      <c r="D650">
        <v>24.93</v>
      </c>
      <c r="E650">
        <v>0</v>
      </c>
      <c r="F650">
        <v>2.9916</v>
      </c>
      <c r="G650">
        <v>0</v>
      </c>
      <c r="H650">
        <v>24.93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 s="9">
        <f>M650+N650-O650</f>
        <v>0</v>
      </c>
    </row>
    <row r="651" spans="1:16" x14ac:dyDescent="0.25">
      <c r="A651">
        <v>175247</v>
      </c>
      <c r="C651" t="s">
        <v>23</v>
      </c>
      <c r="D651">
        <v>12.87</v>
      </c>
      <c r="E651">
        <v>0</v>
      </c>
      <c r="F651">
        <v>1.5444</v>
      </c>
      <c r="G651">
        <v>0</v>
      </c>
      <c r="H651">
        <v>12.87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 s="9">
        <f>M651+N651-O651</f>
        <v>0</v>
      </c>
    </row>
    <row r="652" spans="1:16" x14ac:dyDescent="0.25">
      <c r="A652">
        <v>175248</v>
      </c>
      <c r="C652" t="s">
        <v>23</v>
      </c>
      <c r="D652">
        <v>10.62</v>
      </c>
      <c r="E652">
        <v>0</v>
      </c>
      <c r="F652">
        <v>1.2744</v>
      </c>
      <c r="G652">
        <v>0</v>
      </c>
      <c r="H652">
        <v>10.62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 s="9">
        <f>M652+N652-O652</f>
        <v>0</v>
      </c>
    </row>
    <row r="653" spans="1:16" x14ac:dyDescent="0.25">
      <c r="A653">
        <v>175249</v>
      </c>
      <c r="C653" t="s">
        <v>23</v>
      </c>
      <c r="D653">
        <v>53.57</v>
      </c>
      <c r="E653">
        <v>0</v>
      </c>
      <c r="F653">
        <v>6.4283999999999999</v>
      </c>
      <c r="G653">
        <v>0</v>
      </c>
      <c r="H653">
        <v>53.57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 s="9">
        <f>M653+N653-O653</f>
        <v>0</v>
      </c>
    </row>
    <row r="654" spans="1:16" x14ac:dyDescent="0.25">
      <c r="A654">
        <v>175250</v>
      </c>
      <c r="C654" t="s">
        <v>23</v>
      </c>
      <c r="D654">
        <v>15.56</v>
      </c>
      <c r="E654">
        <v>0</v>
      </c>
      <c r="F654">
        <v>1.8672</v>
      </c>
      <c r="G654">
        <v>0</v>
      </c>
      <c r="H654">
        <v>15.56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 s="9">
        <f>M654+N654-O654</f>
        <v>0</v>
      </c>
    </row>
    <row r="655" spans="1:16" x14ac:dyDescent="0.25">
      <c r="A655">
        <v>175251</v>
      </c>
      <c r="C655" t="s">
        <v>23</v>
      </c>
      <c r="D655">
        <v>567.66999999999996</v>
      </c>
      <c r="E655">
        <v>0</v>
      </c>
      <c r="F655">
        <v>68.120400000000004</v>
      </c>
      <c r="G655">
        <v>0</v>
      </c>
      <c r="H655">
        <v>567.66999999999996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 s="9">
        <f>M655+N655-O655</f>
        <v>0</v>
      </c>
    </row>
    <row r="656" spans="1:16" x14ac:dyDescent="0.25">
      <c r="A656">
        <v>175253</v>
      </c>
      <c r="C656" t="s">
        <v>23</v>
      </c>
      <c r="D656">
        <v>17.899999999999999</v>
      </c>
      <c r="E656">
        <v>0</v>
      </c>
      <c r="F656">
        <v>2.1480000000000001</v>
      </c>
      <c r="G656">
        <v>0</v>
      </c>
      <c r="H656">
        <v>17.899999999999999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 s="9">
        <f>M656+N656-O656</f>
        <v>0</v>
      </c>
    </row>
    <row r="657" spans="1:16" x14ac:dyDescent="0.25">
      <c r="A657">
        <v>175254</v>
      </c>
      <c r="C657" t="s">
        <v>23</v>
      </c>
      <c r="D657">
        <v>35.700000000000003</v>
      </c>
      <c r="E657">
        <v>0</v>
      </c>
      <c r="F657">
        <v>4.2839999999999998</v>
      </c>
      <c r="G657">
        <v>0</v>
      </c>
      <c r="H657">
        <v>35.700000000000003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 s="9">
        <f>M657+N657-O657</f>
        <v>0</v>
      </c>
    </row>
    <row r="658" spans="1:16" x14ac:dyDescent="0.25">
      <c r="A658">
        <v>175255</v>
      </c>
      <c r="C658" t="s">
        <v>23</v>
      </c>
      <c r="D658">
        <v>14.6</v>
      </c>
      <c r="E658">
        <v>0</v>
      </c>
      <c r="F658">
        <v>1.752</v>
      </c>
      <c r="G658">
        <v>0</v>
      </c>
      <c r="H658">
        <v>14.6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 s="9">
        <f>M658+N658-O658</f>
        <v>0</v>
      </c>
    </row>
    <row r="659" spans="1:16" x14ac:dyDescent="0.25">
      <c r="A659">
        <v>175256</v>
      </c>
      <c r="C659" t="s">
        <v>23</v>
      </c>
      <c r="D659">
        <v>1.5</v>
      </c>
      <c r="E659">
        <v>0</v>
      </c>
      <c r="F659">
        <v>0.18</v>
      </c>
      <c r="G659">
        <v>0</v>
      </c>
      <c r="H659">
        <v>1.5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 s="9">
        <f>M659+N659-O659</f>
        <v>0</v>
      </c>
    </row>
    <row r="660" spans="1:16" x14ac:dyDescent="0.25">
      <c r="A660">
        <v>175257</v>
      </c>
      <c r="C660" t="s">
        <v>23</v>
      </c>
      <c r="D660">
        <v>6.5</v>
      </c>
      <c r="E660">
        <v>0</v>
      </c>
      <c r="F660">
        <v>0.78</v>
      </c>
      <c r="G660">
        <v>0</v>
      </c>
      <c r="H660">
        <v>6.5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 s="9">
        <f>M660+N660-O660</f>
        <v>0</v>
      </c>
    </row>
    <row r="661" spans="1:16" x14ac:dyDescent="0.25">
      <c r="A661">
        <v>175258</v>
      </c>
      <c r="C661" t="s">
        <v>23</v>
      </c>
      <c r="D661">
        <v>2.25</v>
      </c>
      <c r="E661">
        <v>0</v>
      </c>
      <c r="F661">
        <v>0.27</v>
      </c>
      <c r="G661">
        <v>0</v>
      </c>
      <c r="H661">
        <v>2.25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 s="9">
        <f>M661+N661-O661</f>
        <v>0</v>
      </c>
    </row>
    <row r="662" spans="1:16" x14ac:dyDescent="0.25">
      <c r="A662">
        <v>175259</v>
      </c>
      <c r="C662" t="s">
        <v>23</v>
      </c>
      <c r="D662">
        <v>1.88</v>
      </c>
      <c r="E662">
        <v>0</v>
      </c>
      <c r="F662">
        <v>0.22559999999999999</v>
      </c>
      <c r="G662">
        <v>0</v>
      </c>
      <c r="H662">
        <v>1.88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 s="9">
        <f>M662+N662-O662</f>
        <v>0</v>
      </c>
    </row>
    <row r="663" spans="1:16" x14ac:dyDescent="0.25">
      <c r="A663">
        <v>175260</v>
      </c>
      <c r="C663" t="s">
        <v>23</v>
      </c>
      <c r="D663">
        <v>70.239999999999995</v>
      </c>
      <c r="E663">
        <v>0</v>
      </c>
      <c r="F663">
        <v>8.4288000000000007</v>
      </c>
      <c r="G663">
        <v>0</v>
      </c>
      <c r="H663">
        <v>70.239999999999995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 s="9">
        <f>M663+N663-O663</f>
        <v>0</v>
      </c>
    </row>
    <row r="664" spans="1:16" x14ac:dyDescent="0.25">
      <c r="A664">
        <v>175263</v>
      </c>
      <c r="C664" t="s">
        <v>23</v>
      </c>
      <c r="D664">
        <v>11.36</v>
      </c>
      <c r="E664">
        <v>0</v>
      </c>
      <c r="F664">
        <v>1.3632</v>
      </c>
      <c r="G664">
        <v>0</v>
      </c>
      <c r="H664">
        <v>11.36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 s="9">
        <f>M664+N664-O664</f>
        <v>0</v>
      </c>
    </row>
    <row r="665" spans="1:16" x14ac:dyDescent="0.25">
      <c r="A665">
        <v>175266</v>
      </c>
      <c r="C665" t="s">
        <v>23</v>
      </c>
      <c r="D665">
        <v>9.99</v>
      </c>
      <c r="E665">
        <v>0</v>
      </c>
      <c r="F665">
        <v>1.1988000000000001</v>
      </c>
      <c r="G665">
        <v>0</v>
      </c>
      <c r="H665">
        <v>9.99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 s="9">
        <f>M665+N665-O665</f>
        <v>0</v>
      </c>
    </row>
    <row r="666" spans="1:16" x14ac:dyDescent="0.25">
      <c r="A666">
        <v>175267</v>
      </c>
      <c r="C666" t="s">
        <v>23</v>
      </c>
      <c r="D666">
        <v>5.96</v>
      </c>
      <c r="E666">
        <v>0</v>
      </c>
      <c r="F666">
        <v>0.71519999999999995</v>
      </c>
      <c r="G666">
        <v>0</v>
      </c>
      <c r="H666">
        <v>5.96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 s="9">
        <f>M666+N666-O666</f>
        <v>0</v>
      </c>
    </row>
    <row r="667" spans="1:16" x14ac:dyDescent="0.25">
      <c r="A667">
        <v>175268</v>
      </c>
      <c r="C667" t="s">
        <v>23</v>
      </c>
      <c r="D667">
        <v>4.34</v>
      </c>
      <c r="E667">
        <v>0</v>
      </c>
      <c r="F667">
        <v>0.52080000000000004</v>
      </c>
      <c r="G667">
        <v>0</v>
      </c>
      <c r="H667">
        <v>4.34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 s="9">
        <f>M667+N667-O667</f>
        <v>0</v>
      </c>
    </row>
    <row r="668" spans="1:16" x14ac:dyDescent="0.25">
      <c r="A668">
        <v>175269</v>
      </c>
      <c r="C668" t="s">
        <v>23</v>
      </c>
      <c r="D668">
        <v>0.92</v>
      </c>
      <c r="E668">
        <v>0</v>
      </c>
      <c r="F668">
        <v>0.1104</v>
      </c>
      <c r="G668">
        <v>0</v>
      </c>
      <c r="H668">
        <v>0.92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 s="9">
        <f>M668+N668-O668</f>
        <v>0</v>
      </c>
    </row>
    <row r="669" spans="1:16" x14ac:dyDescent="0.25">
      <c r="A669">
        <v>175270</v>
      </c>
      <c r="C669" t="s">
        <v>23</v>
      </c>
      <c r="D669">
        <v>14.68</v>
      </c>
      <c r="E669">
        <v>0</v>
      </c>
      <c r="F669">
        <v>1.7616000000000001</v>
      </c>
      <c r="G669">
        <v>0</v>
      </c>
      <c r="H669">
        <v>14.68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 s="9">
        <f>M669+N669-O669</f>
        <v>0</v>
      </c>
    </row>
    <row r="670" spans="1:16" x14ac:dyDescent="0.25">
      <c r="A670">
        <v>175271</v>
      </c>
      <c r="C670" t="s">
        <v>23</v>
      </c>
      <c r="D670">
        <v>3.35</v>
      </c>
      <c r="E670">
        <v>0</v>
      </c>
      <c r="F670">
        <v>0.40200000000000002</v>
      </c>
      <c r="G670">
        <v>0</v>
      </c>
      <c r="H670">
        <v>3.35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 s="9">
        <f>M670+N670-O670</f>
        <v>0</v>
      </c>
    </row>
    <row r="671" spans="1:16" x14ac:dyDescent="0.25">
      <c r="A671">
        <v>175273</v>
      </c>
      <c r="C671" t="s">
        <v>23</v>
      </c>
      <c r="D671">
        <v>9.39</v>
      </c>
      <c r="E671">
        <v>0</v>
      </c>
      <c r="F671">
        <v>1.1268</v>
      </c>
      <c r="G671">
        <v>0</v>
      </c>
      <c r="H671">
        <v>9.39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 s="9">
        <f>M671+N671-O671</f>
        <v>0</v>
      </c>
    </row>
    <row r="672" spans="1:16" x14ac:dyDescent="0.25">
      <c r="A672">
        <v>175274</v>
      </c>
      <c r="C672" t="s">
        <v>23</v>
      </c>
      <c r="D672">
        <v>489.84</v>
      </c>
      <c r="E672">
        <v>0</v>
      </c>
      <c r="F672">
        <v>58.780799999999999</v>
      </c>
      <c r="G672">
        <v>2.68</v>
      </c>
      <c r="H672">
        <v>487.16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 s="9">
        <f>M672+N672-O672</f>
        <v>0</v>
      </c>
    </row>
    <row r="673" spans="1:16" x14ac:dyDescent="0.25">
      <c r="A673">
        <v>175275</v>
      </c>
      <c r="C673" t="s">
        <v>23</v>
      </c>
      <c r="D673">
        <v>25.33</v>
      </c>
      <c r="E673">
        <v>0</v>
      </c>
      <c r="F673">
        <v>3.0396000000000001</v>
      </c>
      <c r="G673">
        <v>0</v>
      </c>
      <c r="H673">
        <v>25.33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 s="9">
        <f>M673+N673-O673</f>
        <v>0</v>
      </c>
    </row>
    <row r="674" spans="1:16" x14ac:dyDescent="0.25">
      <c r="A674">
        <v>175276</v>
      </c>
      <c r="C674" t="s">
        <v>23</v>
      </c>
      <c r="D674">
        <v>3.16</v>
      </c>
      <c r="E674">
        <v>0</v>
      </c>
      <c r="F674">
        <v>0.37919999999999998</v>
      </c>
      <c r="G674">
        <v>0</v>
      </c>
      <c r="H674">
        <v>3.16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 s="9">
        <f>M674+N674-O674</f>
        <v>0</v>
      </c>
    </row>
    <row r="675" spans="1:16" x14ac:dyDescent="0.25">
      <c r="A675">
        <v>175277</v>
      </c>
      <c r="C675" t="s">
        <v>23</v>
      </c>
      <c r="D675">
        <v>154.84</v>
      </c>
      <c r="E675">
        <v>0</v>
      </c>
      <c r="F675">
        <v>18.5808</v>
      </c>
      <c r="G675">
        <v>0</v>
      </c>
      <c r="H675">
        <v>154.84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 s="9">
        <f>M675+N675-O675</f>
        <v>0</v>
      </c>
    </row>
    <row r="676" spans="1:16" x14ac:dyDescent="0.25">
      <c r="A676">
        <v>175278</v>
      </c>
      <c r="C676" t="s">
        <v>23</v>
      </c>
      <c r="D676">
        <v>155.76</v>
      </c>
      <c r="E676">
        <v>0</v>
      </c>
      <c r="F676">
        <v>18.691199999999998</v>
      </c>
      <c r="G676">
        <v>0</v>
      </c>
      <c r="H676">
        <v>155.76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 s="9">
        <f>M676+N676-O676</f>
        <v>0</v>
      </c>
    </row>
    <row r="677" spans="1:16" x14ac:dyDescent="0.25">
      <c r="A677">
        <v>175279</v>
      </c>
      <c r="C677" t="s">
        <v>23</v>
      </c>
      <c r="D677">
        <v>0</v>
      </c>
      <c r="E677">
        <v>46.36</v>
      </c>
      <c r="F677">
        <v>0</v>
      </c>
      <c r="G677">
        <v>0</v>
      </c>
      <c r="H677">
        <v>46.36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 s="9">
        <f>M677+N677-O677</f>
        <v>0</v>
      </c>
    </row>
    <row r="678" spans="1:16" x14ac:dyDescent="0.25">
      <c r="A678">
        <v>175280</v>
      </c>
      <c r="C678" t="s">
        <v>23</v>
      </c>
      <c r="D678">
        <v>113.34</v>
      </c>
      <c r="E678">
        <v>0</v>
      </c>
      <c r="F678">
        <v>13.6008</v>
      </c>
      <c r="G678">
        <v>0</v>
      </c>
      <c r="H678">
        <v>113.34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 s="9">
        <f>M678+N678-O678</f>
        <v>0</v>
      </c>
    </row>
    <row r="679" spans="1:16" x14ac:dyDescent="0.25">
      <c r="A679">
        <v>175281</v>
      </c>
      <c r="C679" t="s">
        <v>23</v>
      </c>
      <c r="D679">
        <v>35.22</v>
      </c>
      <c r="E679">
        <v>0</v>
      </c>
      <c r="F679">
        <v>4.2263999999999999</v>
      </c>
      <c r="G679">
        <v>0</v>
      </c>
      <c r="H679">
        <v>35.22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 s="9">
        <f>M679+N679-O679</f>
        <v>0</v>
      </c>
    </row>
    <row r="680" spans="1:16" x14ac:dyDescent="0.25">
      <c r="A680">
        <v>175283</v>
      </c>
      <c r="C680" t="s">
        <v>23</v>
      </c>
      <c r="D680">
        <v>95.94</v>
      </c>
      <c r="E680">
        <v>0</v>
      </c>
      <c r="F680">
        <v>11.5128</v>
      </c>
      <c r="G680">
        <v>0</v>
      </c>
      <c r="H680">
        <v>95.94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 s="9">
        <f>M680+N680-O680</f>
        <v>0</v>
      </c>
    </row>
    <row r="681" spans="1:16" x14ac:dyDescent="0.25">
      <c r="A681">
        <v>175284</v>
      </c>
      <c r="C681" t="s">
        <v>23</v>
      </c>
      <c r="D681">
        <v>1.89</v>
      </c>
      <c r="E681">
        <v>0</v>
      </c>
      <c r="F681">
        <v>0.2268</v>
      </c>
      <c r="G681">
        <v>0</v>
      </c>
      <c r="H681">
        <v>1.89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 s="9">
        <f>M681+N681-O681</f>
        <v>0</v>
      </c>
    </row>
    <row r="682" spans="1:16" x14ac:dyDescent="0.25">
      <c r="A682">
        <v>175285</v>
      </c>
      <c r="C682" t="s">
        <v>23</v>
      </c>
      <c r="D682">
        <v>1.1200000000000001</v>
      </c>
      <c r="E682">
        <v>0</v>
      </c>
      <c r="F682">
        <v>0.13439999999999999</v>
      </c>
      <c r="G682">
        <v>0</v>
      </c>
      <c r="H682">
        <v>1.1200000000000001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 s="9">
        <f>M682+N682-O682</f>
        <v>0</v>
      </c>
    </row>
    <row r="683" spans="1:16" x14ac:dyDescent="0.25">
      <c r="A683">
        <v>175287</v>
      </c>
      <c r="C683" t="s">
        <v>23</v>
      </c>
      <c r="D683">
        <v>16.14</v>
      </c>
      <c r="E683">
        <v>0</v>
      </c>
      <c r="F683">
        <v>1.9368000000000001</v>
      </c>
      <c r="G683">
        <v>0</v>
      </c>
      <c r="H683">
        <v>16.14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 s="9">
        <f>M683+N683-O683</f>
        <v>0</v>
      </c>
    </row>
    <row r="684" spans="1:16" x14ac:dyDescent="0.25">
      <c r="A684">
        <v>175288</v>
      </c>
      <c r="C684" t="s">
        <v>23</v>
      </c>
      <c r="D684">
        <v>139.97999999999999</v>
      </c>
      <c r="E684">
        <v>0</v>
      </c>
      <c r="F684">
        <v>16.797599999999999</v>
      </c>
      <c r="G684">
        <v>0</v>
      </c>
      <c r="H684">
        <v>139.97999999999999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 s="9">
        <f>M684+N684-O684</f>
        <v>0</v>
      </c>
    </row>
    <row r="685" spans="1:16" x14ac:dyDescent="0.25">
      <c r="A685">
        <v>175289</v>
      </c>
      <c r="C685" t="s">
        <v>23</v>
      </c>
      <c r="D685">
        <v>4.24</v>
      </c>
      <c r="E685">
        <v>0</v>
      </c>
      <c r="F685">
        <v>0.50880000000000003</v>
      </c>
      <c r="G685">
        <v>0</v>
      </c>
      <c r="H685">
        <v>4.24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 s="9">
        <f>M685+N685-O685</f>
        <v>0</v>
      </c>
    </row>
    <row r="686" spans="1:16" x14ac:dyDescent="0.25">
      <c r="A686">
        <v>175290</v>
      </c>
      <c r="C686" t="s">
        <v>23</v>
      </c>
      <c r="D686">
        <v>210.92</v>
      </c>
      <c r="E686">
        <v>0</v>
      </c>
      <c r="F686">
        <v>25.310400000000001</v>
      </c>
      <c r="G686">
        <v>0</v>
      </c>
      <c r="H686">
        <v>210.92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 s="9">
        <f>M686+N686-O686</f>
        <v>0</v>
      </c>
    </row>
    <row r="687" spans="1:16" x14ac:dyDescent="0.25">
      <c r="A687">
        <v>175291</v>
      </c>
      <c r="C687" t="s">
        <v>23</v>
      </c>
      <c r="D687">
        <v>125.74</v>
      </c>
      <c r="E687">
        <v>0</v>
      </c>
      <c r="F687">
        <v>15.088800000000001</v>
      </c>
      <c r="G687">
        <v>0</v>
      </c>
      <c r="H687">
        <v>125.74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 s="9">
        <f>M687+N687-O687</f>
        <v>0</v>
      </c>
    </row>
    <row r="688" spans="1:16" x14ac:dyDescent="0.25">
      <c r="A688">
        <v>175292</v>
      </c>
      <c r="C688" t="s">
        <v>23</v>
      </c>
      <c r="D688">
        <v>41.04</v>
      </c>
      <c r="E688">
        <v>0</v>
      </c>
      <c r="F688">
        <v>4.9248000000000003</v>
      </c>
      <c r="G688">
        <v>0</v>
      </c>
      <c r="H688">
        <v>41.04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 s="9">
        <f>M688+N688-O688</f>
        <v>0</v>
      </c>
    </row>
    <row r="689" spans="1:16" x14ac:dyDescent="0.25">
      <c r="A689">
        <v>175293</v>
      </c>
      <c r="C689" t="s">
        <v>23</v>
      </c>
      <c r="D689">
        <v>5.54</v>
      </c>
      <c r="E689">
        <v>0</v>
      </c>
      <c r="F689">
        <v>0.66479999999999995</v>
      </c>
      <c r="G689">
        <v>0</v>
      </c>
      <c r="H689">
        <v>5.54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 s="9">
        <f>M689+N689-O689</f>
        <v>0</v>
      </c>
    </row>
    <row r="690" spans="1:16" x14ac:dyDescent="0.25">
      <c r="A690">
        <v>175294</v>
      </c>
      <c r="C690" t="s">
        <v>23</v>
      </c>
      <c r="D690">
        <v>24.23</v>
      </c>
      <c r="E690">
        <v>0</v>
      </c>
      <c r="F690">
        <v>2.9076</v>
      </c>
      <c r="G690">
        <v>0</v>
      </c>
      <c r="H690">
        <v>24.23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 s="9">
        <f>M690+N690-O690</f>
        <v>0</v>
      </c>
    </row>
    <row r="691" spans="1:16" x14ac:dyDescent="0.25">
      <c r="A691">
        <v>175295</v>
      </c>
      <c r="C691" t="s">
        <v>23</v>
      </c>
      <c r="D691">
        <v>63.15</v>
      </c>
      <c r="E691">
        <v>0</v>
      </c>
      <c r="F691">
        <v>7.5780000000000003</v>
      </c>
      <c r="G691">
        <v>0</v>
      </c>
      <c r="H691">
        <v>63.15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 s="9">
        <f>M691+N691-O691</f>
        <v>0</v>
      </c>
    </row>
    <row r="692" spans="1:16" x14ac:dyDescent="0.25">
      <c r="A692">
        <v>175297</v>
      </c>
      <c r="C692" t="s">
        <v>23</v>
      </c>
      <c r="D692">
        <v>6.92</v>
      </c>
      <c r="E692">
        <v>0</v>
      </c>
      <c r="F692">
        <v>0.83040000000000003</v>
      </c>
      <c r="G692">
        <v>0</v>
      </c>
      <c r="H692">
        <v>6.92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 s="9">
        <f>M692+N692-O692</f>
        <v>0</v>
      </c>
    </row>
    <row r="693" spans="1:16" x14ac:dyDescent="0.25">
      <c r="A693">
        <v>175298</v>
      </c>
      <c r="C693" t="s">
        <v>23</v>
      </c>
      <c r="D693">
        <v>242.84</v>
      </c>
      <c r="E693">
        <v>0</v>
      </c>
      <c r="F693">
        <v>29.140799999999999</v>
      </c>
      <c r="G693">
        <v>0</v>
      </c>
      <c r="H693">
        <v>242.84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 s="9">
        <f>M693+N693-O693</f>
        <v>0</v>
      </c>
    </row>
    <row r="694" spans="1:16" x14ac:dyDescent="0.25">
      <c r="A694">
        <v>175300</v>
      </c>
      <c r="B694">
        <v>95845</v>
      </c>
      <c r="C694" t="s">
        <v>23</v>
      </c>
      <c r="D694">
        <v>329</v>
      </c>
      <c r="E694">
        <v>0</v>
      </c>
      <c r="F694">
        <v>39.479999999999997</v>
      </c>
      <c r="G694">
        <v>0</v>
      </c>
      <c r="H694">
        <v>329</v>
      </c>
      <c r="I694">
        <v>1</v>
      </c>
      <c r="J694">
        <v>0</v>
      </c>
      <c r="K694">
        <v>0</v>
      </c>
      <c r="L694">
        <v>0</v>
      </c>
      <c r="M694">
        <v>0</v>
      </c>
      <c r="N694">
        <v>3.29</v>
      </c>
      <c r="O694">
        <v>3.29</v>
      </c>
      <c r="P694" s="9">
        <f>M694+N694-O694</f>
        <v>0</v>
      </c>
    </row>
    <row r="695" spans="1:16" x14ac:dyDescent="0.25">
      <c r="A695">
        <v>175301</v>
      </c>
      <c r="C695" t="s">
        <v>23</v>
      </c>
      <c r="D695">
        <v>15.66</v>
      </c>
      <c r="E695">
        <v>0</v>
      </c>
      <c r="F695">
        <v>1.8792</v>
      </c>
      <c r="G695">
        <v>0</v>
      </c>
      <c r="H695">
        <v>15.66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 s="9">
        <f>M695+N695-O695</f>
        <v>0</v>
      </c>
    </row>
    <row r="696" spans="1:16" x14ac:dyDescent="0.25">
      <c r="A696">
        <v>175303</v>
      </c>
      <c r="C696" t="s">
        <v>23</v>
      </c>
      <c r="D696">
        <v>288.95999999999998</v>
      </c>
      <c r="E696">
        <v>0</v>
      </c>
      <c r="F696">
        <v>34.675199999999997</v>
      </c>
      <c r="G696">
        <v>0</v>
      </c>
      <c r="H696">
        <v>288.95999999999998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 s="9">
        <f>M696+N696-O696</f>
        <v>0</v>
      </c>
    </row>
    <row r="697" spans="1:16" x14ac:dyDescent="0.25">
      <c r="A697">
        <v>175304</v>
      </c>
      <c r="C697" t="s">
        <v>23</v>
      </c>
      <c r="D697">
        <v>2.48</v>
      </c>
      <c r="E697">
        <v>0</v>
      </c>
      <c r="F697">
        <v>0.29759999999999998</v>
      </c>
      <c r="G697">
        <v>0</v>
      </c>
      <c r="H697">
        <v>2.48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 s="9">
        <f>M697+N697-O697</f>
        <v>0</v>
      </c>
    </row>
    <row r="698" spans="1:16" x14ac:dyDescent="0.25">
      <c r="A698">
        <v>175305</v>
      </c>
      <c r="C698" t="s">
        <v>23</v>
      </c>
      <c r="D698">
        <v>15.71</v>
      </c>
      <c r="E698">
        <v>0</v>
      </c>
      <c r="F698">
        <v>1.8852</v>
      </c>
      <c r="G698">
        <v>0</v>
      </c>
      <c r="H698">
        <v>15.71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 s="9">
        <f>M698+N698-O698</f>
        <v>0</v>
      </c>
    </row>
    <row r="699" spans="1:16" x14ac:dyDescent="0.25">
      <c r="A699">
        <v>175306</v>
      </c>
      <c r="C699" t="s">
        <v>23</v>
      </c>
      <c r="D699">
        <v>27</v>
      </c>
      <c r="E699">
        <v>0</v>
      </c>
      <c r="F699">
        <v>3.24</v>
      </c>
      <c r="G699">
        <v>0</v>
      </c>
      <c r="H699">
        <v>27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 s="9">
        <f>M699+N699-O699</f>
        <v>0</v>
      </c>
    </row>
    <row r="700" spans="1:16" x14ac:dyDescent="0.25">
      <c r="A700">
        <v>175307</v>
      </c>
      <c r="C700" t="s">
        <v>23</v>
      </c>
      <c r="D700">
        <v>18.88</v>
      </c>
      <c r="E700">
        <v>0</v>
      </c>
      <c r="F700">
        <v>2.2656000000000001</v>
      </c>
      <c r="G700">
        <v>0</v>
      </c>
      <c r="H700">
        <v>18.88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 s="9">
        <f>M700+N700-O700</f>
        <v>0</v>
      </c>
    </row>
    <row r="701" spans="1:16" x14ac:dyDescent="0.25">
      <c r="A701">
        <v>175308</v>
      </c>
      <c r="C701" t="s">
        <v>23</v>
      </c>
      <c r="D701">
        <v>1.7</v>
      </c>
      <c r="E701">
        <v>0</v>
      </c>
      <c r="F701">
        <v>0.20399999999999999</v>
      </c>
      <c r="G701">
        <v>0</v>
      </c>
      <c r="H701">
        <v>1.7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 s="9">
        <f>M701+N701-O701</f>
        <v>0</v>
      </c>
    </row>
    <row r="702" spans="1:16" x14ac:dyDescent="0.25">
      <c r="A702">
        <v>175309</v>
      </c>
      <c r="C702" t="s">
        <v>23</v>
      </c>
      <c r="D702">
        <v>94.35</v>
      </c>
      <c r="E702">
        <v>0</v>
      </c>
      <c r="F702">
        <v>11.321999999999999</v>
      </c>
      <c r="G702">
        <v>0</v>
      </c>
      <c r="H702">
        <v>94.35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 s="9">
        <f>M702+N702-O702</f>
        <v>0</v>
      </c>
    </row>
    <row r="703" spans="1:16" x14ac:dyDescent="0.25">
      <c r="A703">
        <v>175310</v>
      </c>
      <c r="C703" t="s">
        <v>23</v>
      </c>
      <c r="D703">
        <v>121.46</v>
      </c>
      <c r="E703">
        <v>0</v>
      </c>
      <c r="F703">
        <v>14.575200000000001</v>
      </c>
      <c r="G703">
        <v>0</v>
      </c>
      <c r="H703">
        <v>121.46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 s="9">
        <f>M703+N703-O703</f>
        <v>0</v>
      </c>
    </row>
    <row r="704" spans="1:16" x14ac:dyDescent="0.25">
      <c r="A704">
        <v>175312</v>
      </c>
      <c r="C704" t="s">
        <v>23</v>
      </c>
      <c r="D704">
        <v>581.21</v>
      </c>
      <c r="E704">
        <v>0</v>
      </c>
      <c r="F704">
        <v>69.745199999999997</v>
      </c>
      <c r="G704">
        <v>0</v>
      </c>
      <c r="H704">
        <v>581.21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 s="9">
        <f>M704+N704-O704</f>
        <v>0</v>
      </c>
    </row>
    <row r="705" spans="1:16" x14ac:dyDescent="0.25">
      <c r="A705">
        <v>175313</v>
      </c>
      <c r="C705" t="s">
        <v>23</v>
      </c>
      <c r="D705">
        <v>186.14</v>
      </c>
      <c r="E705">
        <v>0</v>
      </c>
      <c r="F705">
        <v>22.3368</v>
      </c>
      <c r="G705">
        <v>0</v>
      </c>
      <c r="H705">
        <v>186.14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 s="9">
        <f>M705+N705-O705</f>
        <v>0</v>
      </c>
    </row>
    <row r="706" spans="1:16" x14ac:dyDescent="0.25">
      <c r="A706">
        <v>175314</v>
      </c>
      <c r="C706" t="s">
        <v>23</v>
      </c>
      <c r="D706">
        <v>6.8</v>
      </c>
      <c r="E706">
        <v>0</v>
      </c>
      <c r="F706">
        <v>0.81599999999999995</v>
      </c>
      <c r="G706">
        <v>0</v>
      </c>
      <c r="H706">
        <v>6.8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 s="9">
        <f>M706+N706-O706</f>
        <v>0</v>
      </c>
    </row>
    <row r="707" spans="1:16" x14ac:dyDescent="0.25">
      <c r="A707">
        <v>175315</v>
      </c>
      <c r="C707" t="s">
        <v>23</v>
      </c>
      <c r="D707">
        <v>209.25</v>
      </c>
      <c r="E707">
        <v>0</v>
      </c>
      <c r="F707">
        <v>25.11</v>
      </c>
      <c r="G707">
        <v>0</v>
      </c>
      <c r="H707">
        <v>209.25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 s="9">
        <f>M707+N707-O707</f>
        <v>0</v>
      </c>
    </row>
    <row r="708" spans="1:16" x14ac:dyDescent="0.25">
      <c r="A708">
        <v>175316</v>
      </c>
      <c r="C708" t="s">
        <v>23</v>
      </c>
      <c r="D708">
        <v>139.93</v>
      </c>
      <c r="E708">
        <v>0</v>
      </c>
      <c r="F708">
        <v>16.791599999999999</v>
      </c>
      <c r="G708">
        <v>0</v>
      </c>
      <c r="H708">
        <v>139.93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 s="9">
        <f>M708+N708-O708</f>
        <v>0</v>
      </c>
    </row>
    <row r="709" spans="1:16" x14ac:dyDescent="0.25">
      <c r="A709">
        <v>175317</v>
      </c>
      <c r="C709" t="s">
        <v>23</v>
      </c>
      <c r="D709">
        <v>58.05</v>
      </c>
      <c r="E709">
        <v>0</v>
      </c>
      <c r="F709">
        <v>6.9660000000000002</v>
      </c>
      <c r="G709">
        <v>0</v>
      </c>
      <c r="H709">
        <v>58.05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 s="9">
        <f>M709+N709-O709</f>
        <v>0</v>
      </c>
    </row>
    <row r="710" spans="1:16" x14ac:dyDescent="0.25">
      <c r="A710">
        <v>175318</v>
      </c>
      <c r="C710" t="s">
        <v>23</v>
      </c>
      <c r="D710">
        <v>71.62</v>
      </c>
      <c r="E710">
        <v>0</v>
      </c>
      <c r="F710">
        <v>8.5944000000000003</v>
      </c>
      <c r="G710">
        <v>0</v>
      </c>
      <c r="H710">
        <v>71.62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 s="9">
        <f>M710+N710-O710</f>
        <v>0</v>
      </c>
    </row>
    <row r="711" spans="1:16" x14ac:dyDescent="0.25">
      <c r="A711">
        <v>175320</v>
      </c>
      <c r="C711" t="s">
        <v>23</v>
      </c>
      <c r="D711">
        <v>35.630000000000003</v>
      </c>
      <c r="E711">
        <v>0</v>
      </c>
      <c r="F711">
        <v>4.2755999999999998</v>
      </c>
      <c r="G711">
        <v>0</v>
      </c>
      <c r="H711">
        <v>35.630000000000003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 s="9">
        <f>M711+N711-O711</f>
        <v>0</v>
      </c>
    </row>
    <row r="712" spans="1:16" x14ac:dyDescent="0.25">
      <c r="A712">
        <v>175321</v>
      </c>
      <c r="C712" t="s">
        <v>23</v>
      </c>
      <c r="D712">
        <v>223.09</v>
      </c>
      <c r="E712">
        <v>0</v>
      </c>
      <c r="F712">
        <v>26.770800000000001</v>
      </c>
      <c r="G712">
        <v>0</v>
      </c>
      <c r="H712">
        <v>223.09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 s="9">
        <f>M712+N712-O712</f>
        <v>0</v>
      </c>
    </row>
    <row r="713" spans="1:16" x14ac:dyDescent="0.25">
      <c r="A713">
        <v>175322</v>
      </c>
      <c r="C713" t="s">
        <v>23</v>
      </c>
      <c r="D713">
        <v>182.5</v>
      </c>
      <c r="E713">
        <v>0</v>
      </c>
      <c r="F713">
        <v>21.9</v>
      </c>
      <c r="G713">
        <v>0</v>
      </c>
      <c r="H713">
        <v>182.5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 s="9">
        <f>M713+N713-O713</f>
        <v>0</v>
      </c>
    </row>
    <row r="714" spans="1:16" x14ac:dyDescent="0.25">
      <c r="A714">
        <v>175323</v>
      </c>
      <c r="C714" t="s">
        <v>23</v>
      </c>
      <c r="D714">
        <v>0.56000000000000005</v>
      </c>
      <c r="E714">
        <v>0</v>
      </c>
      <c r="F714">
        <v>6.7199999999999996E-2</v>
      </c>
      <c r="G714">
        <v>0</v>
      </c>
      <c r="H714">
        <v>0.56000000000000005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 s="9">
        <f>M714+N714-O714</f>
        <v>0</v>
      </c>
    </row>
    <row r="715" spans="1:16" x14ac:dyDescent="0.25">
      <c r="A715">
        <v>175324</v>
      </c>
      <c r="C715" t="s">
        <v>23</v>
      </c>
      <c r="D715">
        <v>35.39</v>
      </c>
      <c r="E715">
        <v>0</v>
      </c>
      <c r="F715">
        <v>4.2468000000000004</v>
      </c>
      <c r="G715">
        <v>0</v>
      </c>
      <c r="H715">
        <v>35.39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 s="9">
        <f>M715+N715-O715</f>
        <v>0</v>
      </c>
    </row>
    <row r="716" spans="1:16" x14ac:dyDescent="0.25">
      <c r="A716">
        <v>175326</v>
      </c>
      <c r="C716" t="s">
        <v>23</v>
      </c>
      <c r="D716">
        <v>77.02</v>
      </c>
      <c r="E716">
        <v>0</v>
      </c>
      <c r="F716">
        <v>9.2423999999999999</v>
      </c>
      <c r="G716">
        <v>0</v>
      </c>
      <c r="H716">
        <v>77.02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 s="9">
        <f>M716+N716-O716</f>
        <v>0</v>
      </c>
    </row>
    <row r="717" spans="1:16" x14ac:dyDescent="0.25">
      <c r="A717">
        <v>175327</v>
      </c>
      <c r="C717" t="s">
        <v>23</v>
      </c>
      <c r="D717">
        <v>13.14</v>
      </c>
      <c r="E717">
        <v>0</v>
      </c>
      <c r="F717">
        <v>1.5768</v>
      </c>
      <c r="G717">
        <v>0</v>
      </c>
      <c r="H717">
        <v>13.14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 s="9">
        <f>M717+N717-O717</f>
        <v>0</v>
      </c>
    </row>
    <row r="718" spans="1:16" x14ac:dyDescent="0.25">
      <c r="A718">
        <v>175328</v>
      </c>
      <c r="C718" t="s">
        <v>23</v>
      </c>
      <c r="D718">
        <v>37.200000000000003</v>
      </c>
      <c r="E718">
        <v>0</v>
      </c>
      <c r="F718">
        <v>4.4640000000000004</v>
      </c>
      <c r="G718">
        <v>0</v>
      </c>
      <c r="H718">
        <v>37.200000000000003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 s="9">
        <f>M718+N718-O718</f>
        <v>0</v>
      </c>
    </row>
    <row r="719" spans="1:16" x14ac:dyDescent="0.25">
      <c r="A719">
        <v>175329</v>
      </c>
      <c r="C719" t="s">
        <v>23</v>
      </c>
      <c r="D719">
        <v>1.62</v>
      </c>
      <c r="E719">
        <v>0</v>
      </c>
      <c r="F719">
        <v>0.19439999999999999</v>
      </c>
      <c r="G719">
        <v>0</v>
      </c>
      <c r="H719">
        <v>1.62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 s="9">
        <f>M719+N719-O719</f>
        <v>0</v>
      </c>
    </row>
    <row r="720" spans="1:16" x14ac:dyDescent="0.25">
      <c r="A720">
        <v>175331</v>
      </c>
      <c r="C720" t="s">
        <v>23</v>
      </c>
      <c r="D720">
        <v>68.510000000000005</v>
      </c>
      <c r="E720">
        <v>0</v>
      </c>
      <c r="F720">
        <v>8.2211999999999996</v>
      </c>
      <c r="G720">
        <v>0</v>
      </c>
      <c r="H720">
        <v>68.510000000000005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 s="9">
        <f>M720+N720-O720</f>
        <v>0</v>
      </c>
    </row>
    <row r="721" spans="1:16" x14ac:dyDescent="0.25">
      <c r="A721">
        <v>175332</v>
      </c>
      <c r="C721" t="s">
        <v>23</v>
      </c>
      <c r="D721">
        <v>5.74</v>
      </c>
      <c r="E721">
        <v>0</v>
      </c>
      <c r="F721">
        <v>0.68879999999999997</v>
      </c>
      <c r="G721">
        <v>0</v>
      </c>
      <c r="H721">
        <v>5.74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 s="9">
        <f>M721+N721-O721</f>
        <v>0</v>
      </c>
    </row>
    <row r="722" spans="1:16" x14ac:dyDescent="0.25">
      <c r="A722">
        <v>175333</v>
      </c>
      <c r="C722" t="s">
        <v>23</v>
      </c>
      <c r="D722">
        <v>195.89</v>
      </c>
      <c r="E722">
        <v>133.97999999999999</v>
      </c>
      <c r="F722">
        <v>23.506799999999998</v>
      </c>
      <c r="G722">
        <v>0</v>
      </c>
      <c r="H722">
        <v>329.87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 s="9">
        <f>M722+N722-O722</f>
        <v>0</v>
      </c>
    </row>
    <row r="723" spans="1:16" x14ac:dyDescent="0.25">
      <c r="A723">
        <v>175334</v>
      </c>
      <c r="C723" t="s">
        <v>23</v>
      </c>
      <c r="D723">
        <v>44.71</v>
      </c>
      <c r="E723">
        <v>0</v>
      </c>
      <c r="F723">
        <v>5.3651999999999997</v>
      </c>
      <c r="G723">
        <v>0</v>
      </c>
      <c r="H723">
        <v>44.71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 s="9">
        <f>M723+N723-O723</f>
        <v>0</v>
      </c>
    </row>
    <row r="724" spans="1:16" x14ac:dyDescent="0.25">
      <c r="A724">
        <v>175335</v>
      </c>
      <c r="C724" t="s">
        <v>23</v>
      </c>
      <c r="D724">
        <v>3.1</v>
      </c>
      <c r="E724">
        <v>0</v>
      </c>
      <c r="F724">
        <v>0.372</v>
      </c>
      <c r="G724">
        <v>0</v>
      </c>
      <c r="H724">
        <v>3.1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 s="9">
        <f>M724+N724-O724</f>
        <v>0</v>
      </c>
    </row>
    <row r="725" spans="1:16" x14ac:dyDescent="0.25">
      <c r="A725">
        <v>175336</v>
      </c>
      <c r="C725" t="s">
        <v>23</v>
      </c>
      <c r="D725">
        <v>5.89</v>
      </c>
      <c r="E725">
        <v>0</v>
      </c>
      <c r="F725">
        <v>0.70679999999999998</v>
      </c>
      <c r="G725">
        <v>0</v>
      </c>
      <c r="H725">
        <v>5.89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 s="9">
        <f>M725+N725-O725</f>
        <v>0</v>
      </c>
    </row>
    <row r="726" spans="1:16" x14ac:dyDescent="0.25">
      <c r="A726">
        <v>175339</v>
      </c>
      <c r="C726" t="s">
        <v>23</v>
      </c>
      <c r="D726">
        <v>14.6</v>
      </c>
      <c r="E726">
        <v>0</v>
      </c>
      <c r="F726">
        <v>1.752</v>
      </c>
      <c r="G726">
        <v>0</v>
      </c>
      <c r="H726">
        <v>14.6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 s="9">
        <f>M726+N726-O726</f>
        <v>0</v>
      </c>
    </row>
    <row r="727" spans="1:16" x14ac:dyDescent="0.25">
      <c r="A727">
        <v>175343</v>
      </c>
      <c r="C727" t="s">
        <v>23</v>
      </c>
      <c r="D727">
        <v>7.36</v>
      </c>
      <c r="E727">
        <v>0</v>
      </c>
      <c r="F727">
        <v>0.88319999999999999</v>
      </c>
      <c r="G727">
        <v>0</v>
      </c>
      <c r="H727">
        <v>7.36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 s="9">
        <f>M727+N727-O727</f>
        <v>0</v>
      </c>
    </row>
    <row r="728" spans="1:16" x14ac:dyDescent="0.25">
      <c r="A728">
        <v>175344</v>
      </c>
      <c r="C728" t="s">
        <v>23</v>
      </c>
      <c r="D728">
        <v>33.82</v>
      </c>
      <c r="E728">
        <v>0</v>
      </c>
      <c r="F728">
        <v>4.0583999999999998</v>
      </c>
      <c r="G728">
        <v>0</v>
      </c>
      <c r="H728">
        <v>33.82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 s="9">
        <f>M728+N728-O728</f>
        <v>0</v>
      </c>
    </row>
    <row r="729" spans="1:16" x14ac:dyDescent="0.25">
      <c r="A729">
        <v>175345</v>
      </c>
      <c r="C729" t="s">
        <v>23</v>
      </c>
      <c r="D729">
        <v>259.2</v>
      </c>
      <c r="E729">
        <v>0</v>
      </c>
      <c r="F729">
        <v>31.103999999999999</v>
      </c>
      <c r="G729">
        <v>0</v>
      </c>
      <c r="H729">
        <v>259.2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 s="9">
        <f>M729+N729-O729</f>
        <v>0</v>
      </c>
    </row>
    <row r="730" spans="1:16" x14ac:dyDescent="0.25">
      <c r="A730">
        <v>175347</v>
      </c>
      <c r="C730" t="s">
        <v>23</v>
      </c>
      <c r="D730">
        <v>9.98</v>
      </c>
      <c r="E730">
        <v>0</v>
      </c>
      <c r="F730">
        <v>1.1976</v>
      </c>
      <c r="G730">
        <v>0</v>
      </c>
      <c r="H730">
        <v>9.98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 s="9">
        <f>M730+N730-O730</f>
        <v>0</v>
      </c>
    </row>
    <row r="731" spans="1:16" x14ac:dyDescent="0.25">
      <c r="A731">
        <v>175348</v>
      </c>
      <c r="C731" t="s">
        <v>23</v>
      </c>
      <c r="D731">
        <v>44.27</v>
      </c>
      <c r="E731">
        <v>0</v>
      </c>
      <c r="F731">
        <v>5.3124000000000002</v>
      </c>
      <c r="G731">
        <v>0</v>
      </c>
      <c r="H731">
        <v>44.27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 s="9">
        <f>M731+N731-O731</f>
        <v>0</v>
      </c>
    </row>
    <row r="732" spans="1:16" x14ac:dyDescent="0.25">
      <c r="A732">
        <v>175350</v>
      </c>
      <c r="C732" t="s">
        <v>23</v>
      </c>
      <c r="D732">
        <v>57.53</v>
      </c>
      <c r="E732">
        <v>0</v>
      </c>
      <c r="F732">
        <v>6.9036</v>
      </c>
      <c r="G732">
        <v>0</v>
      </c>
      <c r="H732">
        <v>57.53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 s="9">
        <f>M732+N732-O732</f>
        <v>0</v>
      </c>
    </row>
    <row r="733" spans="1:16" x14ac:dyDescent="0.25">
      <c r="A733">
        <v>175352</v>
      </c>
      <c r="C733" t="s">
        <v>23</v>
      </c>
      <c r="D733">
        <v>6.74</v>
      </c>
      <c r="E733">
        <v>0</v>
      </c>
      <c r="F733">
        <v>0.80879999999999996</v>
      </c>
      <c r="G733">
        <v>0</v>
      </c>
      <c r="H733">
        <v>6.74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 s="9">
        <f>M733+N733-O733</f>
        <v>0</v>
      </c>
    </row>
    <row r="734" spans="1:16" x14ac:dyDescent="0.25">
      <c r="A734">
        <v>175353</v>
      </c>
      <c r="C734" t="s">
        <v>23</v>
      </c>
      <c r="D734">
        <v>9.77</v>
      </c>
      <c r="E734">
        <v>0</v>
      </c>
      <c r="F734">
        <v>1.1724000000000001</v>
      </c>
      <c r="G734">
        <v>0</v>
      </c>
      <c r="H734">
        <v>9.77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 s="9">
        <f>M734+N734-O734</f>
        <v>0</v>
      </c>
    </row>
    <row r="735" spans="1:16" x14ac:dyDescent="0.25">
      <c r="A735">
        <v>175354</v>
      </c>
      <c r="C735" t="s">
        <v>23</v>
      </c>
      <c r="D735">
        <v>120.2</v>
      </c>
      <c r="E735">
        <v>0</v>
      </c>
      <c r="F735">
        <v>14.423999999999999</v>
      </c>
      <c r="G735">
        <v>0</v>
      </c>
      <c r="H735">
        <v>120.2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 s="9">
        <f>M735+N735-O735</f>
        <v>0</v>
      </c>
    </row>
    <row r="736" spans="1:16" x14ac:dyDescent="0.25">
      <c r="A736">
        <v>175355</v>
      </c>
      <c r="C736" t="s">
        <v>23</v>
      </c>
      <c r="D736">
        <v>2.0299999999999998</v>
      </c>
      <c r="E736">
        <v>0</v>
      </c>
      <c r="F736">
        <v>0.24360000000000001</v>
      </c>
      <c r="G736">
        <v>0</v>
      </c>
      <c r="H736">
        <v>2.0299999999999998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 s="9">
        <f>M736+N736-O736</f>
        <v>0</v>
      </c>
    </row>
    <row r="737" spans="1:16" x14ac:dyDescent="0.25">
      <c r="A737">
        <v>175356</v>
      </c>
      <c r="C737" t="s">
        <v>23</v>
      </c>
      <c r="D737">
        <v>11.42</v>
      </c>
      <c r="E737">
        <v>0</v>
      </c>
      <c r="F737">
        <v>1.3704000000000001</v>
      </c>
      <c r="G737">
        <v>0</v>
      </c>
      <c r="H737">
        <v>11.42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 s="9">
        <f>M737+N737-O737</f>
        <v>0</v>
      </c>
    </row>
    <row r="738" spans="1:16" x14ac:dyDescent="0.25">
      <c r="A738">
        <v>175357</v>
      </c>
      <c r="C738" t="s">
        <v>23</v>
      </c>
      <c r="D738">
        <v>14.48</v>
      </c>
      <c r="E738">
        <v>0</v>
      </c>
      <c r="F738">
        <v>1.7376</v>
      </c>
      <c r="G738">
        <v>0</v>
      </c>
      <c r="H738">
        <v>14.48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 s="9">
        <f>M738+N738-O738</f>
        <v>0</v>
      </c>
    </row>
    <row r="739" spans="1:16" x14ac:dyDescent="0.25">
      <c r="A739">
        <v>175358</v>
      </c>
      <c r="C739" t="s">
        <v>23</v>
      </c>
      <c r="D739">
        <v>1.41</v>
      </c>
      <c r="E739">
        <v>0</v>
      </c>
      <c r="F739">
        <v>0.16919999999999999</v>
      </c>
      <c r="G739">
        <v>0</v>
      </c>
      <c r="H739">
        <v>1.41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 s="9">
        <f>M739+N739-O739</f>
        <v>0</v>
      </c>
    </row>
    <row r="740" spans="1:16" x14ac:dyDescent="0.25">
      <c r="A740">
        <v>175359</v>
      </c>
      <c r="C740" t="s">
        <v>23</v>
      </c>
      <c r="D740">
        <v>3.67</v>
      </c>
      <c r="E740">
        <v>0</v>
      </c>
      <c r="F740">
        <v>0.44040000000000001</v>
      </c>
      <c r="G740">
        <v>0</v>
      </c>
      <c r="H740">
        <v>3.67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 s="9">
        <f>M740+N740-O740</f>
        <v>0</v>
      </c>
    </row>
    <row r="741" spans="1:16" x14ac:dyDescent="0.25">
      <c r="A741">
        <v>175360</v>
      </c>
      <c r="C741" t="s">
        <v>23</v>
      </c>
      <c r="D741">
        <v>18.91</v>
      </c>
      <c r="E741">
        <v>0</v>
      </c>
      <c r="F741">
        <v>2.2692000000000001</v>
      </c>
      <c r="G741">
        <v>0</v>
      </c>
      <c r="H741">
        <v>18.91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 s="9">
        <f>M741+N741-O741</f>
        <v>0</v>
      </c>
    </row>
    <row r="742" spans="1:16" x14ac:dyDescent="0.25">
      <c r="A742">
        <v>175361</v>
      </c>
      <c r="C742" t="s">
        <v>23</v>
      </c>
      <c r="D742">
        <v>4.7</v>
      </c>
      <c r="E742">
        <v>0</v>
      </c>
      <c r="F742">
        <v>0.56399999999999995</v>
      </c>
      <c r="G742">
        <v>0</v>
      </c>
      <c r="H742">
        <v>4.7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 s="9">
        <f>M742+N742-O742</f>
        <v>0</v>
      </c>
    </row>
    <row r="743" spans="1:16" x14ac:dyDescent="0.25">
      <c r="A743">
        <v>175362</v>
      </c>
      <c r="C743" t="s">
        <v>23</v>
      </c>
      <c r="D743">
        <v>1.39</v>
      </c>
      <c r="E743">
        <v>0</v>
      </c>
      <c r="F743">
        <v>0.1668</v>
      </c>
      <c r="G743">
        <v>0</v>
      </c>
      <c r="H743">
        <v>1.39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 s="9">
        <f>M743+N743-O743</f>
        <v>0</v>
      </c>
    </row>
    <row r="744" spans="1:16" x14ac:dyDescent="0.25">
      <c r="A744">
        <v>175363</v>
      </c>
      <c r="C744" t="s">
        <v>23</v>
      </c>
      <c r="D744">
        <v>191.05</v>
      </c>
      <c r="E744">
        <v>0</v>
      </c>
      <c r="F744">
        <v>22.925999999999998</v>
      </c>
      <c r="G744">
        <v>0</v>
      </c>
      <c r="H744">
        <v>191.05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 s="9">
        <f>M744+N744-O744</f>
        <v>0</v>
      </c>
    </row>
    <row r="745" spans="1:16" x14ac:dyDescent="0.25">
      <c r="A745">
        <v>175364</v>
      </c>
      <c r="C745" t="s">
        <v>23</v>
      </c>
      <c r="D745">
        <v>1.04</v>
      </c>
      <c r="E745">
        <v>0</v>
      </c>
      <c r="F745">
        <v>0.12479999999999999</v>
      </c>
      <c r="G745">
        <v>0</v>
      </c>
      <c r="H745">
        <v>1.04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 s="9">
        <f>M745+N745-O745</f>
        <v>0</v>
      </c>
    </row>
    <row r="746" spans="1:16" x14ac:dyDescent="0.25">
      <c r="A746">
        <v>175365</v>
      </c>
      <c r="C746" t="s">
        <v>23</v>
      </c>
      <c r="D746">
        <v>15.46</v>
      </c>
      <c r="E746">
        <v>0</v>
      </c>
      <c r="F746">
        <v>1.8552</v>
      </c>
      <c r="G746">
        <v>0</v>
      </c>
      <c r="H746">
        <v>15.46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 s="9">
        <f>M746+N746-O746</f>
        <v>0</v>
      </c>
    </row>
    <row r="747" spans="1:16" x14ac:dyDescent="0.25">
      <c r="A747">
        <v>175366</v>
      </c>
      <c r="C747" t="s">
        <v>23</v>
      </c>
      <c r="D747">
        <v>1.39</v>
      </c>
      <c r="E747">
        <v>0</v>
      </c>
      <c r="F747">
        <v>0.1668</v>
      </c>
      <c r="G747">
        <v>0</v>
      </c>
      <c r="H747">
        <v>1.39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 s="9">
        <f>M747+N747-O747</f>
        <v>0</v>
      </c>
    </row>
    <row r="748" spans="1:16" x14ac:dyDescent="0.25">
      <c r="A748">
        <v>175367</v>
      </c>
      <c r="C748" t="s">
        <v>23</v>
      </c>
      <c r="D748">
        <v>47.13</v>
      </c>
      <c r="E748">
        <v>0</v>
      </c>
      <c r="F748">
        <v>5.6555999999999997</v>
      </c>
      <c r="G748">
        <v>0</v>
      </c>
      <c r="H748">
        <v>47.13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 s="9">
        <f>M748+N748-O748</f>
        <v>0</v>
      </c>
    </row>
    <row r="749" spans="1:16" x14ac:dyDescent="0.25">
      <c r="A749">
        <v>175369</v>
      </c>
      <c r="C749" t="s">
        <v>23</v>
      </c>
      <c r="D749">
        <v>40.369999999999997</v>
      </c>
      <c r="E749">
        <v>0</v>
      </c>
      <c r="F749">
        <v>4.8444000000000003</v>
      </c>
      <c r="G749">
        <v>0</v>
      </c>
      <c r="H749">
        <v>40.369999999999997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 s="9">
        <f>M749+N749-O749</f>
        <v>0</v>
      </c>
    </row>
    <row r="750" spans="1:16" x14ac:dyDescent="0.25">
      <c r="A750">
        <v>175370</v>
      </c>
      <c r="C750" t="s">
        <v>23</v>
      </c>
      <c r="D750">
        <v>0</v>
      </c>
      <c r="E750">
        <v>8</v>
      </c>
      <c r="F750">
        <v>0</v>
      </c>
      <c r="G750">
        <v>0</v>
      </c>
      <c r="H750">
        <v>8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 s="9">
        <f>M750+N750-O750</f>
        <v>0</v>
      </c>
    </row>
    <row r="751" spans="1:16" x14ac:dyDescent="0.25">
      <c r="A751">
        <v>175371</v>
      </c>
      <c r="C751" t="s">
        <v>23</v>
      </c>
      <c r="D751">
        <v>1.41</v>
      </c>
      <c r="E751">
        <v>0</v>
      </c>
      <c r="F751">
        <v>0.16919999999999999</v>
      </c>
      <c r="G751">
        <v>0</v>
      </c>
      <c r="H751">
        <v>1.41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 s="9">
        <f>M751+N751-O751</f>
        <v>0</v>
      </c>
    </row>
    <row r="752" spans="1:16" x14ac:dyDescent="0.25">
      <c r="A752">
        <v>175372</v>
      </c>
      <c r="C752" t="s">
        <v>23</v>
      </c>
      <c r="D752">
        <v>44.04</v>
      </c>
      <c r="E752">
        <v>0</v>
      </c>
      <c r="F752">
        <v>5.2847999999999997</v>
      </c>
      <c r="G752">
        <v>0</v>
      </c>
      <c r="H752">
        <v>44.04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 s="9">
        <f>M752+N752-O752</f>
        <v>0</v>
      </c>
    </row>
    <row r="753" spans="1:16" x14ac:dyDescent="0.25">
      <c r="A753">
        <v>175374</v>
      </c>
      <c r="C753" t="s">
        <v>23</v>
      </c>
      <c r="D753">
        <v>1.98</v>
      </c>
      <c r="E753">
        <v>0</v>
      </c>
      <c r="F753">
        <v>0.23760000000000001</v>
      </c>
      <c r="G753">
        <v>0</v>
      </c>
      <c r="H753">
        <v>1.98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 s="9">
        <f>M753+N753-O753</f>
        <v>0</v>
      </c>
    </row>
    <row r="754" spans="1:16" x14ac:dyDescent="0.25">
      <c r="A754">
        <v>175376</v>
      </c>
      <c r="C754" t="s">
        <v>23</v>
      </c>
      <c r="D754">
        <v>1.06</v>
      </c>
      <c r="E754">
        <v>0</v>
      </c>
      <c r="F754">
        <v>0.12720000000000001</v>
      </c>
      <c r="G754">
        <v>0</v>
      </c>
      <c r="H754">
        <v>1.06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 s="9">
        <f>M754+N754-O754</f>
        <v>0</v>
      </c>
    </row>
    <row r="755" spans="1:16" x14ac:dyDescent="0.25">
      <c r="A755">
        <v>175377</v>
      </c>
      <c r="B755">
        <v>94759</v>
      </c>
      <c r="C755" t="s">
        <v>23</v>
      </c>
      <c r="D755">
        <v>219</v>
      </c>
      <c r="E755">
        <v>0</v>
      </c>
      <c r="F755">
        <v>26.28</v>
      </c>
      <c r="G755">
        <v>0</v>
      </c>
      <c r="H755">
        <v>219</v>
      </c>
      <c r="I755">
        <v>1</v>
      </c>
      <c r="J755">
        <v>0</v>
      </c>
      <c r="K755">
        <v>0</v>
      </c>
      <c r="L755">
        <v>0</v>
      </c>
      <c r="M755">
        <v>0</v>
      </c>
      <c r="N755">
        <v>2.19</v>
      </c>
      <c r="O755">
        <v>2.19</v>
      </c>
      <c r="P755" s="9">
        <f>M755+N755-O755</f>
        <v>0</v>
      </c>
    </row>
    <row r="756" spans="1:16" x14ac:dyDescent="0.25">
      <c r="A756">
        <v>175378</v>
      </c>
      <c r="C756" t="s">
        <v>23</v>
      </c>
      <c r="D756">
        <v>29.89</v>
      </c>
      <c r="E756">
        <v>0</v>
      </c>
      <c r="F756">
        <v>3.5868000000000002</v>
      </c>
      <c r="G756">
        <v>0</v>
      </c>
      <c r="H756">
        <v>29.89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 s="9">
        <f>M756+N756-O756</f>
        <v>0</v>
      </c>
    </row>
    <row r="757" spans="1:16" x14ac:dyDescent="0.25">
      <c r="A757">
        <v>175379</v>
      </c>
      <c r="B757">
        <v>94478</v>
      </c>
      <c r="C757" t="s">
        <v>23</v>
      </c>
      <c r="D757">
        <v>980</v>
      </c>
      <c r="E757">
        <v>0</v>
      </c>
      <c r="F757">
        <v>117.6</v>
      </c>
      <c r="G757">
        <v>0</v>
      </c>
      <c r="H757">
        <v>980</v>
      </c>
      <c r="I757">
        <v>1</v>
      </c>
      <c r="J757">
        <v>0</v>
      </c>
      <c r="K757">
        <v>0</v>
      </c>
      <c r="L757">
        <v>0</v>
      </c>
      <c r="M757">
        <v>0</v>
      </c>
      <c r="N757">
        <v>9.8000000000000007</v>
      </c>
      <c r="O757">
        <v>9.8000000000000007</v>
      </c>
      <c r="P757" s="9">
        <f>M757+N757-O757</f>
        <v>0</v>
      </c>
    </row>
    <row r="758" spans="1:16" x14ac:dyDescent="0.25">
      <c r="A758">
        <v>175380</v>
      </c>
      <c r="C758" t="s">
        <v>23</v>
      </c>
      <c r="D758">
        <v>4.3600000000000003</v>
      </c>
      <c r="E758">
        <v>0</v>
      </c>
      <c r="F758">
        <v>0.5232</v>
      </c>
      <c r="G758">
        <v>0</v>
      </c>
      <c r="H758">
        <v>4.3600000000000003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 s="9">
        <f>M758+N758-O758</f>
        <v>0</v>
      </c>
    </row>
    <row r="759" spans="1:16" x14ac:dyDescent="0.25">
      <c r="A759">
        <v>175381</v>
      </c>
      <c r="B759">
        <v>93066</v>
      </c>
      <c r="C759" t="s">
        <v>23</v>
      </c>
      <c r="D759">
        <v>574</v>
      </c>
      <c r="E759">
        <v>0</v>
      </c>
      <c r="F759">
        <v>68.88</v>
      </c>
      <c r="G759">
        <v>0</v>
      </c>
      <c r="H759">
        <v>574</v>
      </c>
      <c r="I759">
        <v>1</v>
      </c>
      <c r="J759">
        <v>0</v>
      </c>
      <c r="K759">
        <v>0</v>
      </c>
      <c r="L759">
        <v>0</v>
      </c>
      <c r="M759">
        <v>0</v>
      </c>
      <c r="N759">
        <v>5.74</v>
      </c>
      <c r="O759">
        <v>5.74</v>
      </c>
      <c r="P759" s="9">
        <f>M759+N759-O759</f>
        <v>0</v>
      </c>
    </row>
    <row r="760" spans="1:16" x14ac:dyDescent="0.25">
      <c r="A760">
        <v>175382</v>
      </c>
      <c r="C760" t="s">
        <v>23</v>
      </c>
      <c r="D760">
        <v>5.89</v>
      </c>
      <c r="E760">
        <v>0</v>
      </c>
      <c r="F760">
        <v>0.70679999999999998</v>
      </c>
      <c r="G760">
        <v>0</v>
      </c>
      <c r="H760">
        <v>5.89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 s="9">
        <f>M760+N760-O760</f>
        <v>0</v>
      </c>
    </row>
    <row r="761" spans="1:16" x14ac:dyDescent="0.25">
      <c r="A761">
        <v>175383</v>
      </c>
      <c r="C761" t="s">
        <v>23</v>
      </c>
      <c r="D761">
        <v>59.56</v>
      </c>
      <c r="E761">
        <v>0</v>
      </c>
      <c r="F761">
        <v>7.1471999999999998</v>
      </c>
      <c r="G761">
        <v>0</v>
      </c>
      <c r="H761">
        <v>59.56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 s="9">
        <f>M761+N761-O761</f>
        <v>0</v>
      </c>
    </row>
    <row r="762" spans="1:16" x14ac:dyDescent="0.25">
      <c r="A762">
        <v>175386</v>
      </c>
      <c r="C762" t="s">
        <v>23</v>
      </c>
      <c r="D762">
        <v>30.46</v>
      </c>
      <c r="E762">
        <v>0</v>
      </c>
      <c r="F762">
        <v>3.6551999999999998</v>
      </c>
      <c r="G762">
        <v>0</v>
      </c>
      <c r="H762">
        <v>30.46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 s="9">
        <f>M762+N762-O762</f>
        <v>0</v>
      </c>
    </row>
    <row r="763" spans="1:16" x14ac:dyDescent="0.25">
      <c r="A763">
        <v>175387</v>
      </c>
      <c r="C763" t="s">
        <v>23</v>
      </c>
      <c r="D763">
        <v>1249.57</v>
      </c>
      <c r="E763">
        <v>0</v>
      </c>
      <c r="F763">
        <v>149.94839999999999</v>
      </c>
      <c r="G763">
        <v>0</v>
      </c>
      <c r="H763">
        <v>1249.57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 s="9">
        <f>M763+N763-O763</f>
        <v>0</v>
      </c>
    </row>
    <row r="764" spans="1:16" x14ac:dyDescent="0.25">
      <c r="A764">
        <v>175388</v>
      </c>
      <c r="C764" t="s">
        <v>23</v>
      </c>
      <c r="D764">
        <v>5</v>
      </c>
      <c r="E764">
        <v>0</v>
      </c>
      <c r="F764">
        <v>0.6</v>
      </c>
      <c r="G764">
        <v>0</v>
      </c>
      <c r="H764">
        <v>5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 s="9">
        <f>M764+N764-O764</f>
        <v>0</v>
      </c>
    </row>
    <row r="765" spans="1:16" x14ac:dyDescent="0.25">
      <c r="A765">
        <v>175389</v>
      </c>
      <c r="C765" t="s">
        <v>23</v>
      </c>
      <c r="D765">
        <v>3.88</v>
      </c>
      <c r="E765">
        <v>0</v>
      </c>
      <c r="F765">
        <v>0.46560000000000001</v>
      </c>
      <c r="G765">
        <v>0</v>
      </c>
      <c r="H765">
        <v>3.88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 s="9">
        <f>M765+N765-O765</f>
        <v>0</v>
      </c>
    </row>
    <row r="766" spans="1:16" x14ac:dyDescent="0.25">
      <c r="A766">
        <v>175390</v>
      </c>
      <c r="C766" t="s">
        <v>23</v>
      </c>
      <c r="D766">
        <v>17.64</v>
      </c>
      <c r="E766">
        <v>0</v>
      </c>
      <c r="F766">
        <v>2.1168</v>
      </c>
      <c r="G766">
        <v>0</v>
      </c>
      <c r="H766">
        <v>17.64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 s="9">
        <f>M766+N766-O766</f>
        <v>0</v>
      </c>
    </row>
    <row r="767" spans="1:16" x14ac:dyDescent="0.25">
      <c r="A767">
        <v>175391</v>
      </c>
      <c r="C767" t="s">
        <v>23</v>
      </c>
      <c r="D767">
        <v>2.78</v>
      </c>
      <c r="E767">
        <v>0</v>
      </c>
      <c r="F767">
        <v>0.33360000000000001</v>
      </c>
      <c r="G767">
        <v>0</v>
      </c>
      <c r="H767">
        <v>2.78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 s="9">
        <f>M767+N767-O767</f>
        <v>0</v>
      </c>
    </row>
    <row r="768" spans="1:16" x14ac:dyDescent="0.25">
      <c r="A768">
        <v>175392</v>
      </c>
      <c r="C768" t="s">
        <v>23</v>
      </c>
      <c r="D768">
        <v>59.56</v>
      </c>
      <c r="E768">
        <v>0</v>
      </c>
      <c r="F768">
        <v>7.1471999999999998</v>
      </c>
      <c r="G768">
        <v>0</v>
      </c>
      <c r="H768">
        <v>59.56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 s="9">
        <f>M768+N768-O768</f>
        <v>0</v>
      </c>
    </row>
    <row r="769" spans="1:16" x14ac:dyDescent="0.25">
      <c r="A769">
        <v>175393</v>
      </c>
      <c r="C769" t="s">
        <v>23</v>
      </c>
      <c r="D769">
        <v>17.010000000000002</v>
      </c>
      <c r="E769">
        <v>0</v>
      </c>
      <c r="F769">
        <v>2.0411999999999999</v>
      </c>
      <c r="G769">
        <v>0</v>
      </c>
      <c r="H769">
        <v>17.010000000000002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 s="9">
        <f>M769+N769-O769</f>
        <v>0</v>
      </c>
    </row>
    <row r="770" spans="1:16" x14ac:dyDescent="0.25">
      <c r="A770">
        <v>175396</v>
      </c>
      <c r="C770" t="s">
        <v>23</v>
      </c>
      <c r="D770">
        <v>6.93</v>
      </c>
      <c r="E770">
        <v>0</v>
      </c>
      <c r="F770">
        <v>0.83160000000000001</v>
      </c>
      <c r="G770">
        <v>0</v>
      </c>
      <c r="H770">
        <v>6.93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 s="9">
        <f>M770+N770-O770</f>
        <v>0</v>
      </c>
    </row>
    <row r="771" spans="1:16" x14ac:dyDescent="0.25">
      <c r="A771">
        <v>175397</v>
      </c>
      <c r="C771" t="s">
        <v>23</v>
      </c>
      <c r="D771">
        <v>1.39</v>
      </c>
      <c r="E771">
        <v>0</v>
      </c>
      <c r="F771">
        <v>0.1668</v>
      </c>
      <c r="G771">
        <v>0</v>
      </c>
      <c r="H771">
        <v>1.39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 s="9">
        <f>M771+N771-O771</f>
        <v>0</v>
      </c>
    </row>
    <row r="772" spans="1:16" x14ac:dyDescent="0.25">
      <c r="A772">
        <v>175398</v>
      </c>
      <c r="C772" t="s">
        <v>23</v>
      </c>
      <c r="D772">
        <v>18.88</v>
      </c>
      <c r="E772">
        <v>0</v>
      </c>
      <c r="F772">
        <v>2.2656000000000001</v>
      </c>
      <c r="G772">
        <v>0</v>
      </c>
      <c r="H772">
        <v>18.88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 s="9">
        <f>M772+N772-O772</f>
        <v>0</v>
      </c>
    </row>
    <row r="773" spans="1:16" x14ac:dyDescent="0.25">
      <c r="A773">
        <v>175399</v>
      </c>
      <c r="C773" t="s">
        <v>23</v>
      </c>
      <c r="D773">
        <v>5.89</v>
      </c>
      <c r="E773">
        <v>0</v>
      </c>
      <c r="F773">
        <v>0.70679999999999998</v>
      </c>
      <c r="G773">
        <v>0</v>
      </c>
      <c r="H773">
        <v>5.89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 s="9">
        <f>M773+N773-O773</f>
        <v>0</v>
      </c>
    </row>
    <row r="774" spans="1:16" x14ac:dyDescent="0.25">
      <c r="A774">
        <v>175400</v>
      </c>
      <c r="C774" t="s">
        <v>23</v>
      </c>
      <c r="D774">
        <v>42.8</v>
      </c>
      <c r="E774">
        <v>0</v>
      </c>
      <c r="F774">
        <v>5.1360000000000001</v>
      </c>
      <c r="G774">
        <v>0</v>
      </c>
      <c r="H774">
        <v>42.8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 s="9">
        <f>M774+N774-O774</f>
        <v>0</v>
      </c>
    </row>
    <row r="775" spans="1:16" x14ac:dyDescent="0.25">
      <c r="A775">
        <v>175401</v>
      </c>
      <c r="C775" t="s">
        <v>23</v>
      </c>
      <c r="D775">
        <v>1.39</v>
      </c>
      <c r="E775">
        <v>0</v>
      </c>
      <c r="F775">
        <v>0.1668</v>
      </c>
      <c r="G775">
        <v>0</v>
      </c>
      <c r="H775">
        <v>1.39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 s="9">
        <f>M775+N775-O775</f>
        <v>0</v>
      </c>
    </row>
    <row r="776" spans="1:16" x14ac:dyDescent="0.25">
      <c r="A776">
        <v>175402</v>
      </c>
      <c r="C776" t="s">
        <v>23</v>
      </c>
      <c r="D776">
        <v>5.5</v>
      </c>
      <c r="E776">
        <v>0</v>
      </c>
      <c r="F776">
        <v>0.66</v>
      </c>
      <c r="G776">
        <v>0</v>
      </c>
      <c r="H776">
        <v>5.5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 s="9">
        <f>M776+N776-O776</f>
        <v>0</v>
      </c>
    </row>
    <row r="777" spans="1:16" x14ac:dyDescent="0.25">
      <c r="A777">
        <v>175403</v>
      </c>
      <c r="C777" t="s">
        <v>23</v>
      </c>
      <c r="D777">
        <v>1267.98</v>
      </c>
      <c r="E777">
        <v>0</v>
      </c>
      <c r="F777">
        <v>152.1576</v>
      </c>
      <c r="G777">
        <v>0</v>
      </c>
      <c r="H777">
        <v>1267.98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 s="9">
        <f>M777+N777-O777</f>
        <v>0</v>
      </c>
    </row>
    <row r="778" spans="1:16" x14ac:dyDescent="0.25">
      <c r="A778">
        <v>175404</v>
      </c>
      <c r="C778" t="s">
        <v>23</v>
      </c>
      <c r="D778">
        <v>11.51</v>
      </c>
      <c r="E778">
        <v>0</v>
      </c>
      <c r="F778">
        <v>1.3812</v>
      </c>
      <c r="G778">
        <v>0</v>
      </c>
      <c r="H778">
        <v>11.51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 s="9">
        <f>M778+N778-O778</f>
        <v>0</v>
      </c>
    </row>
    <row r="779" spans="1:16" x14ac:dyDescent="0.25">
      <c r="A779">
        <v>175405</v>
      </c>
      <c r="C779" t="s">
        <v>23</v>
      </c>
      <c r="D779">
        <v>1181.1300000000001</v>
      </c>
      <c r="E779">
        <v>0</v>
      </c>
      <c r="F779">
        <v>141.73560000000001</v>
      </c>
      <c r="G779">
        <v>0</v>
      </c>
      <c r="H779">
        <v>1181.1300000000001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 s="9">
        <f>M779+N779-O779</f>
        <v>0</v>
      </c>
    </row>
    <row r="780" spans="1:16" x14ac:dyDescent="0.25">
      <c r="A780">
        <v>175406</v>
      </c>
      <c r="C780" t="s">
        <v>23</v>
      </c>
      <c r="D780">
        <v>65.38</v>
      </c>
      <c r="E780">
        <v>0</v>
      </c>
      <c r="F780">
        <v>7.8456000000000001</v>
      </c>
      <c r="G780">
        <v>0</v>
      </c>
      <c r="H780">
        <v>65.38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 s="9">
        <f>M780+N780-O780</f>
        <v>0</v>
      </c>
    </row>
    <row r="781" spans="1:16" x14ac:dyDescent="0.25">
      <c r="A781">
        <v>175407</v>
      </c>
      <c r="C781" t="s">
        <v>23</v>
      </c>
      <c r="D781">
        <v>0.91</v>
      </c>
      <c r="E781">
        <v>0</v>
      </c>
      <c r="F781">
        <v>0.10920000000000001</v>
      </c>
      <c r="G781">
        <v>0</v>
      </c>
      <c r="H781">
        <v>0.91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 s="9">
        <f>M781+N781-O781</f>
        <v>0</v>
      </c>
    </row>
    <row r="782" spans="1:16" x14ac:dyDescent="0.25">
      <c r="A782">
        <v>175408</v>
      </c>
      <c r="C782" t="s">
        <v>23</v>
      </c>
      <c r="D782">
        <v>4.16</v>
      </c>
      <c r="E782">
        <v>0</v>
      </c>
      <c r="F782">
        <v>0.49919999999999998</v>
      </c>
      <c r="G782">
        <v>0</v>
      </c>
      <c r="H782">
        <v>4.16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 s="9">
        <f>M782+N782-O782</f>
        <v>0</v>
      </c>
    </row>
    <row r="783" spans="1:16" x14ac:dyDescent="0.25">
      <c r="A783">
        <v>175409</v>
      </c>
      <c r="C783" t="s">
        <v>23</v>
      </c>
      <c r="D783">
        <v>54.05</v>
      </c>
      <c r="E783">
        <v>0</v>
      </c>
      <c r="F783">
        <v>6.4859999999999998</v>
      </c>
      <c r="G783">
        <v>0</v>
      </c>
      <c r="H783">
        <v>54.05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 s="9">
        <f>M783+N783-O783</f>
        <v>0</v>
      </c>
    </row>
    <row r="784" spans="1:16" x14ac:dyDescent="0.25">
      <c r="A784">
        <v>175410</v>
      </c>
      <c r="C784" t="s">
        <v>23</v>
      </c>
      <c r="D784">
        <v>19.47</v>
      </c>
      <c r="E784">
        <v>0</v>
      </c>
      <c r="F784">
        <v>2.3363999999999998</v>
      </c>
      <c r="G784">
        <v>0</v>
      </c>
      <c r="H784">
        <v>19.47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 s="9">
        <f>M784+N784-O784</f>
        <v>0</v>
      </c>
    </row>
    <row r="785" spans="1:16" x14ac:dyDescent="0.25">
      <c r="A785">
        <v>175411</v>
      </c>
      <c r="C785" t="s">
        <v>23</v>
      </c>
      <c r="D785">
        <v>82.08</v>
      </c>
      <c r="E785">
        <v>0</v>
      </c>
      <c r="F785">
        <v>9.8496000000000006</v>
      </c>
      <c r="G785">
        <v>0</v>
      </c>
      <c r="H785">
        <v>82.08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 s="9">
        <f>M785+N785-O785</f>
        <v>0</v>
      </c>
    </row>
    <row r="786" spans="1:16" x14ac:dyDescent="0.25">
      <c r="A786">
        <v>175413</v>
      </c>
      <c r="C786" t="s">
        <v>23</v>
      </c>
      <c r="D786">
        <v>4.25</v>
      </c>
      <c r="E786">
        <v>0</v>
      </c>
      <c r="F786">
        <v>0.51</v>
      </c>
      <c r="G786">
        <v>0</v>
      </c>
      <c r="H786">
        <v>4.25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 s="9">
        <f>M786+N786-O786</f>
        <v>0</v>
      </c>
    </row>
    <row r="787" spans="1:16" x14ac:dyDescent="0.25">
      <c r="A787">
        <v>175414</v>
      </c>
      <c r="C787" t="s">
        <v>23</v>
      </c>
      <c r="D787">
        <v>1.04</v>
      </c>
      <c r="E787">
        <v>0</v>
      </c>
      <c r="F787">
        <v>0.12479999999999999</v>
      </c>
      <c r="G787">
        <v>0</v>
      </c>
      <c r="H787">
        <v>1.04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 s="9">
        <f>M787+N787-O787</f>
        <v>0</v>
      </c>
    </row>
    <row r="788" spans="1:16" x14ac:dyDescent="0.25">
      <c r="A788">
        <v>175418</v>
      </c>
      <c r="C788" t="s">
        <v>23</v>
      </c>
      <c r="D788">
        <v>18.91</v>
      </c>
      <c r="E788">
        <v>0</v>
      </c>
      <c r="F788">
        <v>2.2692000000000001</v>
      </c>
      <c r="G788">
        <v>0</v>
      </c>
      <c r="H788">
        <v>18.91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 s="9">
        <f>M788+N788-O788</f>
        <v>0</v>
      </c>
    </row>
    <row r="789" spans="1:16" x14ac:dyDescent="0.25">
      <c r="A789">
        <v>175420</v>
      </c>
      <c r="C789" t="s">
        <v>23</v>
      </c>
      <c r="D789">
        <v>4.54</v>
      </c>
      <c r="E789">
        <v>0</v>
      </c>
      <c r="F789">
        <v>0.54479999999999995</v>
      </c>
      <c r="G789">
        <v>0</v>
      </c>
      <c r="H789">
        <v>4.54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 s="9">
        <f>M789+N789-O789</f>
        <v>0</v>
      </c>
    </row>
    <row r="790" spans="1:16" x14ac:dyDescent="0.25">
      <c r="A790">
        <v>175421</v>
      </c>
      <c r="C790" t="s">
        <v>23</v>
      </c>
      <c r="D790">
        <v>10.24</v>
      </c>
      <c r="E790">
        <v>0</v>
      </c>
      <c r="F790">
        <v>1.2287999999999999</v>
      </c>
      <c r="G790">
        <v>0</v>
      </c>
      <c r="H790">
        <v>10.24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 s="9">
        <f>M790+N790-O790</f>
        <v>0</v>
      </c>
    </row>
    <row r="791" spans="1:16" x14ac:dyDescent="0.25">
      <c r="A791">
        <v>175422</v>
      </c>
      <c r="C791" t="s">
        <v>23</v>
      </c>
      <c r="D791">
        <v>7.94</v>
      </c>
      <c r="E791">
        <v>0</v>
      </c>
      <c r="F791">
        <v>0.95279999999999998</v>
      </c>
      <c r="G791">
        <v>0</v>
      </c>
      <c r="H791">
        <v>7.94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 s="9">
        <f>M791+N791-O791</f>
        <v>0</v>
      </c>
    </row>
    <row r="792" spans="1:16" x14ac:dyDescent="0.25">
      <c r="A792">
        <v>175424</v>
      </c>
      <c r="C792" t="s">
        <v>23</v>
      </c>
      <c r="D792">
        <v>1.68</v>
      </c>
      <c r="E792">
        <v>0</v>
      </c>
      <c r="F792">
        <v>0.2016</v>
      </c>
      <c r="G792">
        <v>0</v>
      </c>
      <c r="H792">
        <v>1.68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 s="9">
        <f>M792+N792-O792</f>
        <v>0</v>
      </c>
    </row>
    <row r="793" spans="1:16" x14ac:dyDescent="0.25">
      <c r="A793">
        <v>175425</v>
      </c>
      <c r="C793" t="s">
        <v>23</v>
      </c>
      <c r="D793">
        <v>32.6</v>
      </c>
      <c r="E793">
        <v>0</v>
      </c>
      <c r="F793">
        <v>3.9119999999999999</v>
      </c>
      <c r="G793">
        <v>0</v>
      </c>
      <c r="H793">
        <v>32.6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 s="9">
        <f>M793+N793-O793</f>
        <v>0</v>
      </c>
    </row>
    <row r="794" spans="1:16" x14ac:dyDescent="0.25">
      <c r="A794">
        <v>175428</v>
      </c>
      <c r="C794" t="s">
        <v>23</v>
      </c>
      <c r="D794">
        <v>13.91</v>
      </c>
      <c r="E794">
        <v>0</v>
      </c>
      <c r="F794">
        <v>1.6692</v>
      </c>
      <c r="G794">
        <v>0</v>
      </c>
      <c r="H794">
        <v>13.91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 s="9">
        <f>M794+N794-O794</f>
        <v>0</v>
      </c>
    </row>
    <row r="795" spans="1:16" x14ac:dyDescent="0.25">
      <c r="A795">
        <v>175429</v>
      </c>
      <c r="C795" t="s">
        <v>23</v>
      </c>
      <c r="D795">
        <v>19.75</v>
      </c>
      <c r="E795">
        <v>0</v>
      </c>
      <c r="F795">
        <v>2.37</v>
      </c>
      <c r="G795">
        <v>0</v>
      </c>
      <c r="H795">
        <v>19.75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 s="9">
        <f>M795+N795-O795</f>
        <v>0</v>
      </c>
    </row>
    <row r="796" spans="1:16" x14ac:dyDescent="0.25">
      <c r="A796">
        <v>175430</v>
      </c>
      <c r="C796" t="s">
        <v>23</v>
      </c>
      <c r="D796">
        <v>67.510000000000005</v>
      </c>
      <c r="E796">
        <v>0</v>
      </c>
      <c r="F796">
        <v>8.1012000000000004</v>
      </c>
      <c r="G796">
        <v>0</v>
      </c>
      <c r="H796">
        <v>67.510000000000005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 s="9">
        <f>M796+N796-O796</f>
        <v>0</v>
      </c>
    </row>
    <row r="797" spans="1:16" x14ac:dyDescent="0.25">
      <c r="A797">
        <v>175431</v>
      </c>
      <c r="C797" t="s">
        <v>23</v>
      </c>
      <c r="D797">
        <v>21.08</v>
      </c>
      <c r="E797">
        <v>0</v>
      </c>
      <c r="F797">
        <v>2.5295999999999998</v>
      </c>
      <c r="G797">
        <v>0</v>
      </c>
      <c r="H797">
        <v>21.08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 s="9">
        <f>M797+N797-O797</f>
        <v>0</v>
      </c>
    </row>
    <row r="798" spans="1:16" x14ac:dyDescent="0.25">
      <c r="A798">
        <v>175433</v>
      </c>
      <c r="C798" t="s">
        <v>23</v>
      </c>
      <c r="D798">
        <v>18</v>
      </c>
      <c r="E798">
        <v>0</v>
      </c>
      <c r="F798">
        <v>2.16</v>
      </c>
      <c r="G798">
        <v>0</v>
      </c>
      <c r="H798">
        <v>18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 s="9">
        <f>M798+N798-O798</f>
        <v>0</v>
      </c>
    </row>
    <row r="799" spans="1:16" x14ac:dyDescent="0.25">
      <c r="A799">
        <v>175436</v>
      </c>
      <c r="C799" t="s">
        <v>23</v>
      </c>
      <c r="D799">
        <v>1.39</v>
      </c>
      <c r="E799">
        <v>0</v>
      </c>
      <c r="F799">
        <v>0.1668</v>
      </c>
      <c r="G799">
        <v>0</v>
      </c>
      <c r="H799">
        <v>1.39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 s="9">
        <f>M799+N799-O799</f>
        <v>0</v>
      </c>
    </row>
    <row r="800" spans="1:16" x14ac:dyDescent="0.25">
      <c r="A800">
        <v>175438</v>
      </c>
      <c r="C800" t="s">
        <v>23</v>
      </c>
      <c r="D800">
        <v>59.67</v>
      </c>
      <c r="E800">
        <v>0</v>
      </c>
      <c r="F800">
        <v>7.1604000000000001</v>
      </c>
      <c r="G800">
        <v>2.14</v>
      </c>
      <c r="H800">
        <v>57.53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 s="9">
        <f>M800+N800-O800</f>
        <v>0</v>
      </c>
    </row>
    <row r="801" spans="1:16" x14ac:dyDescent="0.25">
      <c r="A801">
        <v>175439</v>
      </c>
      <c r="C801" t="s">
        <v>23</v>
      </c>
      <c r="D801">
        <v>2.19</v>
      </c>
      <c r="E801">
        <v>0</v>
      </c>
      <c r="F801">
        <v>0.26279999999999998</v>
      </c>
      <c r="G801">
        <v>0</v>
      </c>
      <c r="H801">
        <v>2.19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 s="9">
        <f>M801+N801-O801</f>
        <v>0</v>
      </c>
    </row>
    <row r="802" spans="1:16" x14ac:dyDescent="0.25">
      <c r="A802">
        <v>175440</v>
      </c>
      <c r="C802" t="s">
        <v>23</v>
      </c>
      <c r="D802">
        <v>5.62</v>
      </c>
      <c r="E802">
        <v>0</v>
      </c>
      <c r="F802">
        <v>0.6744</v>
      </c>
      <c r="G802">
        <v>0</v>
      </c>
      <c r="H802">
        <v>5.62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 s="9">
        <f>M802+N802-O802</f>
        <v>0</v>
      </c>
    </row>
    <row r="803" spans="1:16" x14ac:dyDescent="0.25">
      <c r="A803">
        <v>175441</v>
      </c>
      <c r="C803" t="s">
        <v>23</v>
      </c>
      <c r="D803">
        <v>11.35</v>
      </c>
      <c r="E803">
        <v>0</v>
      </c>
      <c r="F803">
        <v>1.3620000000000001</v>
      </c>
      <c r="G803">
        <v>0</v>
      </c>
      <c r="H803">
        <v>11.35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 s="9">
        <f>M803+N803-O803</f>
        <v>0</v>
      </c>
    </row>
    <row r="804" spans="1:16" x14ac:dyDescent="0.25">
      <c r="A804">
        <v>175442</v>
      </c>
      <c r="C804" t="s">
        <v>23</v>
      </c>
      <c r="D804">
        <v>6.5</v>
      </c>
      <c r="E804">
        <v>0</v>
      </c>
      <c r="F804">
        <v>0.78</v>
      </c>
      <c r="G804">
        <v>0</v>
      </c>
      <c r="H804">
        <v>6.5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 s="9">
        <f>M804+N804-O804</f>
        <v>0</v>
      </c>
    </row>
    <row r="805" spans="1:16" x14ac:dyDescent="0.25">
      <c r="A805">
        <v>175443</v>
      </c>
      <c r="C805" t="s">
        <v>23</v>
      </c>
      <c r="D805">
        <v>5.15</v>
      </c>
      <c r="E805">
        <v>0</v>
      </c>
      <c r="F805">
        <v>0.61799999999999999</v>
      </c>
      <c r="G805">
        <v>0</v>
      </c>
      <c r="H805">
        <v>5.15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 s="9">
        <f>M805+N805-O805</f>
        <v>0</v>
      </c>
    </row>
    <row r="806" spans="1:16" x14ac:dyDescent="0.25">
      <c r="A806">
        <v>175444</v>
      </c>
      <c r="C806" t="s">
        <v>23</v>
      </c>
      <c r="D806">
        <v>5.67</v>
      </c>
      <c r="E806">
        <v>0</v>
      </c>
      <c r="F806">
        <v>0.6804</v>
      </c>
      <c r="G806">
        <v>0</v>
      </c>
      <c r="H806">
        <v>5.67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 s="9">
        <f>M806+N806-O806</f>
        <v>0</v>
      </c>
    </row>
    <row r="807" spans="1:16" x14ac:dyDescent="0.25">
      <c r="A807">
        <v>175445</v>
      </c>
      <c r="C807" t="s">
        <v>23</v>
      </c>
      <c r="D807">
        <v>3.53</v>
      </c>
      <c r="E807">
        <v>0</v>
      </c>
      <c r="F807">
        <v>0.42359999999999998</v>
      </c>
      <c r="G807">
        <v>0</v>
      </c>
      <c r="H807">
        <v>3.53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 s="9">
        <f>M807+N807-O807</f>
        <v>0</v>
      </c>
    </row>
    <row r="808" spans="1:16" x14ac:dyDescent="0.25">
      <c r="A808">
        <v>175447</v>
      </c>
      <c r="C808" t="s">
        <v>23</v>
      </c>
      <c r="D808">
        <v>7.34</v>
      </c>
      <c r="E808">
        <v>0</v>
      </c>
      <c r="F808">
        <v>0.88080000000000003</v>
      </c>
      <c r="G808">
        <v>0</v>
      </c>
      <c r="H808">
        <v>7.34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 s="9">
        <f>M808+N808-O808</f>
        <v>0</v>
      </c>
    </row>
    <row r="809" spans="1:16" x14ac:dyDescent="0.25">
      <c r="A809">
        <v>175448</v>
      </c>
      <c r="C809" t="s">
        <v>23</v>
      </c>
      <c r="D809">
        <v>110.32</v>
      </c>
      <c r="E809">
        <v>0</v>
      </c>
      <c r="F809">
        <v>13.2384</v>
      </c>
      <c r="G809">
        <v>0</v>
      </c>
      <c r="H809">
        <v>110.32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 s="9">
        <f>M809+N809-O809</f>
        <v>0</v>
      </c>
    </row>
    <row r="810" spans="1:16" x14ac:dyDescent="0.25">
      <c r="A810">
        <v>175449</v>
      </c>
      <c r="C810" t="s">
        <v>23</v>
      </c>
      <c r="D810">
        <v>76</v>
      </c>
      <c r="E810">
        <v>0</v>
      </c>
      <c r="F810">
        <v>9.1199999999999992</v>
      </c>
      <c r="G810">
        <v>0</v>
      </c>
      <c r="H810">
        <v>76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 s="9">
        <f>M810+N810-O810</f>
        <v>0</v>
      </c>
    </row>
    <row r="811" spans="1:16" x14ac:dyDescent="0.25">
      <c r="A811">
        <v>175450</v>
      </c>
      <c r="C811" t="s">
        <v>23</v>
      </c>
      <c r="D811">
        <v>432.22</v>
      </c>
      <c r="E811">
        <v>0</v>
      </c>
      <c r="F811">
        <v>51.866399999999999</v>
      </c>
      <c r="G811">
        <v>0</v>
      </c>
      <c r="H811">
        <v>432.22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 s="9">
        <f>M811+N811-O811</f>
        <v>0</v>
      </c>
    </row>
    <row r="812" spans="1:16" x14ac:dyDescent="0.25">
      <c r="A812">
        <v>175451</v>
      </c>
      <c r="C812" t="s">
        <v>23</v>
      </c>
      <c r="D812">
        <v>9.26</v>
      </c>
      <c r="E812">
        <v>0</v>
      </c>
      <c r="F812">
        <v>1.1112</v>
      </c>
      <c r="G812">
        <v>0</v>
      </c>
      <c r="H812">
        <v>9.26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 s="9">
        <f>M812+N812-O812</f>
        <v>0</v>
      </c>
    </row>
    <row r="813" spans="1:16" x14ac:dyDescent="0.25">
      <c r="A813">
        <v>175454</v>
      </c>
      <c r="C813" t="s">
        <v>23</v>
      </c>
      <c r="D813">
        <v>9.18</v>
      </c>
      <c r="E813">
        <v>0</v>
      </c>
      <c r="F813">
        <v>1.1015999999999999</v>
      </c>
      <c r="G813">
        <v>0</v>
      </c>
      <c r="H813">
        <v>9.18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 s="9">
        <f>M813+N813-O813</f>
        <v>0</v>
      </c>
    </row>
    <row r="814" spans="1:16" x14ac:dyDescent="0.25">
      <c r="A814">
        <v>175455</v>
      </c>
      <c r="C814" t="s">
        <v>23</v>
      </c>
      <c r="D814">
        <v>17.600000000000001</v>
      </c>
      <c r="E814">
        <v>0</v>
      </c>
      <c r="F814">
        <v>2.1120000000000001</v>
      </c>
      <c r="G814">
        <v>0</v>
      </c>
      <c r="H814">
        <v>17.600000000000001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 s="9">
        <f>M814+N814-O814</f>
        <v>0</v>
      </c>
    </row>
    <row r="815" spans="1:16" x14ac:dyDescent="0.25">
      <c r="A815">
        <v>175456</v>
      </c>
      <c r="C815" t="s">
        <v>23</v>
      </c>
      <c r="D815">
        <v>25.7</v>
      </c>
      <c r="E815">
        <v>0</v>
      </c>
      <c r="F815">
        <v>3.0840000000000001</v>
      </c>
      <c r="G815">
        <v>0</v>
      </c>
      <c r="H815">
        <v>25.7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 s="9">
        <f>M815+N815-O815</f>
        <v>0</v>
      </c>
    </row>
    <row r="816" spans="1:16" x14ac:dyDescent="0.25">
      <c r="A816">
        <v>175457</v>
      </c>
      <c r="C816" t="s">
        <v>23</v>
      </c>
      <c r="D816">
        <v>258.3</v>
      </c>
      <c r="E816">
        <v>0</v>
      </c>
      <c r="F816">
        <v>30.995999999999999</v>
      </c>
      <c r="G816">
        <v>0</v>
      </c>
      <c r="H816">
        <v>258.3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 s="9">
        <f>M816+N816-O816</f>
        <v>0</v>
      </c>
    </row>
    <row r="817" spans="1:16" x14ac:dyDescent="0.25">
      <c r="A817">
        <v>175458</v>
      </c>
      <c r="C817" t="s">
        <v>23</v>
      </c>
      <c r="D817">
        <v>34.58</v>
      </c>
      <c r="E817">
        <v>0</v>
      </c>
      <c r="F817">
        <v>4.1496000000000004</v>
      </c>
      <c r="G817">
        <v>0</v>
      </c>
      <c r="H817">
        <v>34.58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 s="9">
        <f>M817+N817-O817</f>
        <v>0</v>
      </c>
    </row>
    <row r="818" spans="1:16" x14ac:dyDescent="0.25">
      <c r="A818">
        <v>175459</v>
      </c>
      <c r="C818" t="s">
        <v>23</v>
      </c>
      <c r="D818">
        <v>1.04</v>
      </c>
      <c r="E818">
        <v>0</v>
      </c>
      <c r="F818">
        <v>0.12479999999999999</v>
      </c>
      <c r="G818">
        <v>0</v>
      </c>
      <c r="H818">
        <v>1.04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 s="9">
        <f>M818+N818-O818</f>
        <v>0</v>
      </c>
    </row>
    <row r="819" spans="1:16" x14ac:dyDescent="0.25">
      <c r="A819">
        <v>175460</v>
      </c>
      <c r="C819" t="s">
        <v>23</v>
      </c>
      <c r="D819">
        <v>9.3000000000000007</v>
      </c>
      <c r="E819">
        <v>0</v>
      </c>
      <c r="F819">
        <v>1.1160000000000001</v>
      </c>
      <c r="G819">
        <v>0</v>
      </c>
      <c r="H819">
        <v>9.3000000000000007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 s="9">
        <f>M819+N819-O819</f>
        <v>0</v>
      </c>
    </row>
    <row r="820" spans="1:16" x14ac:dyDescent="0.25">
      <c r="A820">
        <v>175461</v>
      </c>
      <c r="C820" t="s">
        <v>23</v>
      </c>
      <c r="D820">
        <v>68</v>
      </c>
      <c r="E820">
        <v>0</v>
      </c>
      <c r="F820">
        <v>8.16</v>
      </c>
      <c r="G820">
        <v>0</v>
      </c>
      <c r="H820">
        <v>68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 s="9">
        <f>M820+N820-O820</f>
        <v>0</v>
      </c>
    </row>
    <row r="821" spans="1:16" x14ac:dyDescent="0.25">
      <c r="A821">
        <v>175462</v>
      </c>
      <c r="C821" t="s">
        <v>23</v>
      </c>
      <c r="D821">
        <v>3885.69</v>
      </c>
      <c r="E821">
        <v>0</v>
      </c>
      <c r="F821">
        <v>466.28280000000001</v>
      </c>
      <c r="G821">
        <v>0</v>
      </c>
      <c r="H821">
        <v>3885.69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 s="9">
        <f>M821+N821-O821</f>
        <v>0</v>
      </c>
    </row>
    <row r="822" spans="1:16" x14ac:dyDescent="0.25">
      <c r="A822">
        <v>175463</v>
      </c>
      <c r="C822" t="s">
        <v>23</v>
      </c>
      <c r="D822">
        <v>1.41</v>
      </c>
      <c r="E822">
        <v>0</v>
      </c>
      <c r="F822">
        <v>0.16919999999999999</v>
      </c>
      <c r="G822">
        <v>0</v>
      </c>
      <c r="H822">
        <v>1.41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 s="9">
        <f>M822+N822-O822</f>
        <v>0</v>
      </c>
    </row>
    <row r="823" spans="1:16" x14ac:dyDescent="0.25">
      <c r="A823">
        <v>175464</v>
      </c>
      <c r="C823" t="s">
        <v>23</v>
      </c>
      <c r="D823">
        <v>0.16</v>
      </c>
      <c r="E823">
        <v>0</v>
      </c>
      <c r="F823">
        <v>1.9199999999999998E-2</v>
      </c>
      <c r="G823">
        <v>0</v>
      </c>
      <c r="H823">
        <v>0.16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 s="9">
        <f>M823+N823-O823</f>
        <v>0</v>
      </c>
    </row>
    <row r="824" spans="1:16" x14ac:dyDescent="0.25">
      <c r="A824">
        <v>175466</v>
      </c>
      <c r="C824" t="s">
        <v>23</v>
      </c>
      <c r="D824">
        <v>5.89</v>
      </c>
      <c r="E824">
        <v>0</v>
      </c>
      <c r="F824">
        <v>0.70679999999999998</v>
      </c>
      <c r="G824">
        <v>0</v>
      </c>
      <c r="H824">
        <v>5.89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 s="9">
        <f>M824+N824-O824</f>
        <v>0</v>
      </c>
    </row>
    <row r="825" spans="1:16" x14ac:dyDescent="0.25">
      <c r="A825">
        <v>175468</v>
      </c>
      <c r="C825" t="s">
        <v>23</v>
      </c>
      <c r="D825">
        <v>42.58</v>
      </c>
      <c r="E825">
        <v>0</v>
      </c>
      <c r="F825">
        <v>5.1096000000000004</v>
      </c>
      <c r="G825">
        <v>0</v>
      </c>
      <c r="H825">
        <v>42.58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 s="9">
        <f>M825+N825-O825</f>
        <v>0</v>
      </c>
    </row>
    <row r="826" spans="1:16" x14ac:dyDescent="0.25">
      <c r="A826">
        <v>175469</v>
      </c>
      <c r="C826" t="s">
        <v>23</v>
      </c>
      <c r="D826">
        <v>1.88</v>
      </c>
      <c r="E826">
        <v>0</v>
      </c>
      <c r="F826">
        <v>0.22559999999999999</v>
      </c>
      <c r="G826">
        <v>0</v>
      </c>
      <c r="H826">
        <v>1.88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 s="9">
        <f>M826+N826-O826</f>
        <v>0</v>
      </c>
    </row>
    <row r="827" spans="1:16" x14ac:dyDescent="0.25">
      <c r="A827">
        <v>175470</v>
      </c>
      <c r="C827" t="s">
        <v>23</v>
      </c>
      <c r="D827">
        <v>8.66</v>
      </c>
      <c r="E827">
        <v>0</v>
      </c>
      <c r="F827">
        <v>1.0391999999999999</v>
      </c>
      <c r="G827">
        <v>0</v>
      </c>
      <c r="H827">
        <v>8.66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 s="9">
        <f>M827+N827-O827</f>
        <v>0</v>
      </c>
    </row>
    <row r="828" spans="1:16" x14ac:dyDescent="0.25">
      <c r="A828">
        <v>175471</v>
      </c>
      <c r="C828" t="s">
        <v>23</v>
      </c>
      <c r="D828">
        <v>36.700000000000003</v>
      </c>
      <c r="E828">
        <v>0</v>
      </c>
      <c r="F828">
        <v>4.4039999999999999</v>
      </c>
      <c r="G828">
        <v>0</v>
      </c>
      <c r="H828">
        <v>36.700000000000003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 s="9">
        <f>M828+N828-O828</f>
        <v>0</v>
      </c>
    </row>
    <row r="829" spans="1:16" x14ac:dyDescent="0.25">
      <c r="A829">
        <v>175473</v>
      </c>
      <c r="B829">
        <v>94494</v>
      </c>
      <c r="C829" t="s">
        <v>23</v>
      </c>
      <c r="D829">
        <v>155</v>
      </c>
      <c r="E829">
        <v>0</v>
      </c>
      <c r="F829">
        <v>18.600000000000001</v>
      </c>
      <c r="G829">
        <v>0</v>
      </c>
      <c r="H829">
        <v>155</v>
      </c>
      <c r="I829">
        <v>1</v>
      </c>
      <c r="J829">
        <v>0</v>
      </c>
      <c r="K829">
        <v>0</v>
      </c>
      <c r="L829">
        <v>0</v>
      </c>
      <c r="M829">
        <v>0</v>
      </c>
      <c r="N829">
        <v>1.55</v>
      </c>
      <c r="O829">
        <v>1.55</v>
      </c>
      <c r="P829" s="9">
        <f>M829+N829-O829</f>
        <v>0</v>
      </c>
    </row>
    <row r="830" spans="1:16" x14ac:dyDescent="0.25">
      <c r="A830">
        <v>175474</v>
      </c>
      <c r="C830" t="s">
        <v>23</v>
      </c>
      <c r="D830">
        <v>19.72</v>
      </c>
      <c r="E830">
        <v>0</v>
      </c>
      <c r="F830">
        <v>2.3664000000000001</v>
      </c>
      <c r="G830">
        <v>0</v>
      </c>
      <c r="H830">
        <v>19.72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 s="9">
        <f>M830+N830-O830</f>
        <v>0</v>
      </c>
    </row>
    <row r="831" spans="1:16" x14ac:dyDescent="0.25">
      <c r="A831">
        <v>175475</v>
      </c>
      <c r="C831" t="s">
        <v>23</v>
      </c>
      <c r="D831">
        <v>1.32</v>
      </c>
      <c r="E831">
        <v>0</v>
      </c>
      <c r="F831">
        <v>0.15840000000000001</v>
      </c>
      <c r="G831">
        <v>0</v>
      </c>
      <c r="H831">
        <v>1.32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 s="9">
        <f>M831+N831-O831</f>
        <v>0</v>
      </c>
    </row>
    <row r="832" spans="1:16" x14ac:dyDescent="0.25">
      <c r="A832">
        <v>175476</v>
      </c>
      <c r="C832" t="s">
        <v>23</v>
      </c>
      <c r="D832">
        <v>1.42</v>
      </c>
      <c r="E832">
        <v>0</v>
      </c>
      <c r="F832">
        <v>0.1704</v>
      </c>
      <c r="G832">
        <v>0</v>
      </c>
      <c r="H832">
        <v>1.42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 s="9">
        <f>M832+N832-O832</f>
        <v>0</v>
      </c>
    </row>
    <row r="833" spans="1:16" x14ac:dyDescent="0.25">
      <c r="A833">
        <v>175478</v>
      </c>
      <c r="C833" t="s">
        <v>23</v>
      </c>
      <c r="D833">
        <v>11.36</v>
      </c>
      <c r="E833">
        <v>0</v>
      </c>
      <c r="F833">
        <v>1.3632</v>
      </c>
      <c r="G833">
        <v>0</v>
      </c>
      <c r="H833">
        <v>11.36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 s="9">
        <f>M833+N833-O833</f>
        <v>0</v>
      </c>
    </row>
    <row r="834" spans="1:16" x14ac:dyDescent="0.25">
      <c r="A834">
        <v>175481</v>
      </c>
      <c r="C834" t="s">
        <v>23</v>
      </c>
      <c r="D834">
        <v>2.5</v>
      </c>
      <c r="E834">
        <v>0</v>
      </c>
      <c r="F834">
        <v>0.3</v>
      </c>
      <c r="G834">
        <v>0</v>
      </c>
      <c r="H834">
        <v>2.5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 s="9">
        <f>M834+N834-O834</f>
        <v>0</v>
      </c>
    </row>
    <row r="835" spans="1:16" x14ac:dyDescent="0.25">
      <c r="A835">
        <v>175482</v>
      </c>
      <c r="C835" t="s">
        <v>23</v>
      </c>
      <c r="D835">
        <v>3.12</v>
      </c>
      <c r="E835">
        <v>0</v>
      </c>
      <c r="F835">
        <v>0.37440000000000001</v>
      </c>
      <c r="G835">
        <v>0</v>
      </c>
      <c r="H835">
        <v>3.12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 s="9">
        <f>M835+N835-O835</f>
        <v>0</v>
      </c>
    </row>
    <row r="836" spans="1:16" x14ac:dyDescent="0.25">
      <c r="A836">
        <v>175483</v>
      </c>
      <c r="C836" t="s">
        <v>23</v>
      </c>
      <c r="D836">
        <v>5.96</v>
      </c>
      <c r="E836">
        <v>0</v>
      </c>
      <c r="F836">
        <v>0.71519999999999995</v>
      </c>
      <c r="G836">
        <v>0</v>
      </c>
      <c r="H836">
        <v>5.96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 s="9">
        <f>M836+N836-O836</f>
        <v>0</v>
      </c>
    </row>
    <row r="837" spans="1:16" x14ac:dyDescent="0.25">
      <c r="A837">
        <v>175486</v>
      </c>
      <c r="B837">
        <v>94471</v>
      </c>
      <c r="C837" t="s">
        <v>23</v>
      </c>
      <c r="D837">
        <v>228</v>
      </c>
      <c r="E837">
        <v>0</v>
      </c>
      <c r="F837">
        <v>27.36</v>
      </c>
      <c r="G837">
        <v>0</v>
      </c>
      <c r="H837">
        <v>228</v>
      </c>
      <c r="I837">
        <v>1</v>
      </c>
      <c r="J837">
        <v>0</v>
      </c>
      <c r="K837">
        <v>0</v>
      </c>
      <c r="L837">
        <v>0</v>
      </c>
      <c r="M837">
        <v>0</v>
      </c>
      <c r="N837">
        <v>2.2799999999999998</v>
      </c>
      <c r="O837">
        <v>2.2799999999999998</v>
      </c>
      <c r="P837" s="9">
        <f>M837+N837-O837</f>
        <v>0</v>
      </c>
    </row>
    <row r="838" spans="1:16" x14ac:dyDescent="0.25">
      <c r="A838">
        <v>175487</v>
      </c>
      <c r="C838" t="s">
        <v>23</v>
      </c>
      <c r="D838">
        <v>8.61</v>
      </c>
      <c r="E838">
        <v>0</v>
      </c>
      <c r="F838">
        <v>1.0331999999999999</v>
      </c>
      <c r="G838">
        <v>0</v>
      </c>
      <c r="H838">
        <v>8.61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 s="9">
        <f>M838+N838-O838</f>
        <v>0</v>
      </c>
    </row>
    <row r="839" spans="1:16" x14ac:dyDescent="0.25">
      <c r="A839">
        <v>175489</v>
      </c>
      <c r="C839" t="s">
        <v>23</v>
      </c>
      <c r="D839">
        <v>10.97</v>
      </c>
      <c r="E839">
        <v>0</v>
      </c>
      <c r="F839">
        <v>1.3164</v>
      </c>
      <c r="G839">
        <v>0</v>
      </c>
      <c r="H839">
        <v>10.97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 s="9">
        <f>M839+N839-O839</f>
        <v>0</v>
      </c>
    </row>
    <row r="840" spans="1:16" x14ac:dyDescent="0.25">
      <c r="A840">
        <v>175490</v>
      </c>
      <c r="C840" t="s">
        <v>23</v>
      </c>
      <c r="D840">
        <v>23.38</v>
      </c>
      <c r="E840">
        <v>0</v>
      </c>
      <c r="F840">
        <v>2.8056000000000001</v>
      </c>
      <c r="G840">
        <v>0</v>
      </c>
      <c r="H840">
        <v>23.38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 s="9">
        <f>M840+N840-O840</f>
        <v>0</v>
      </c>
    </row>
    <row r="841" spans="1:16" x14ac:dyDescent="0.25">
      <c r="A841">
        <v>175491</v>
      </c>
      <c r="C841" t="s">
        <v>23</v>
      </c>
      <c r="D841">
        <v>14.22</v>
      </c>
      <c r="E841">
        <v>0</v>
      </c>
      <c r="F841">
        <v>1.7063999999999999</v>
      </c>
      <c r="G841">
        <v>0</v>
      </c>
      <c r="H841">
        <v>14.22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 s="9">
        <f>M841+N841-O841</f>
        <v>0</v>
      </c>
    </row>
    <row r="842" spans="1:16" x14ac:dyDescent="0.25">
      <c r="A842">
        <v>175494</v>
      </c>
      <c r="C842" t="s">
        <v>23</v>
      </c>
      <c r="D842">
        <v>58.38</v>
      </c>
      <c r="E842">
        <v>0</v>
      </c>
      <c r="F842">
        <v>7.0056000000000003</v>
      </c>
      <c r="G842">
        <v>0</v>
      </c>
      <c r="H842">
        <v>58.38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 s="9">
        <f>M842+N842-O842</f>
        <v>0</v>
      </c>
    </row>
    <row r="843" spans="1:16" x14ac:dyDescent="0.25">
      <c r="A843">
        <v>175495</v>
      </c>
      <c r="C843" t="s">
        <v>23</v>
      </c>
      <c r="D843">
        <v>61.28</v>
      </c>
      <c r="E843">
        <v>0</v>
      </c>
      <c r="F843">
        <v>7.3536000000000001</v>
      </c>
      <c r="G843">
        <v>0</v>
      </c>
      <c r="H843">
        <v>61.28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 s="9">
        <f>M843+N843-O843</f>
        <v>0</v>
      </c>
    </row>
    <row r="844" spans="1:16" x14ac:dyDescent="0.25">
      <c r="A844">
        <v>175496</v>
      </c>
      <c r="C844" t="s">
        <v>23</v>
      </c>
      <c r="D844">
        <v>81.819999999999993</v>
      </c>
      <c r="E844">
        <v>0</v>
      </c>
      <c r="F844">
        <v>9.8184000000000005</v>
      </c>
      <c r="G844">
        <v>0</v>
      </c>
      <c r="H844">
        <v>81.819999999999993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 s="9">
        <f>M844+N844-O844</f>
        <v>0</v>
      </c>
    </row>
    <row r="845" spans="1:16" x14ac:dyDescent="0.25">
      <c r="A845">
        <v>175499</v>
      </c>
      <c r="C845" t="s">
        <v>23</v>
      </c>
      <c r="D845">
        <v>1.88</v>
      </c>
      <c r="E845">
        <v>0</v>
      </c>
      <c r="F845">
        <v>0.22559999999999999</v>
      </c>
      <c r="G845">
        <v>0</v>
      </c>
      <c r="H845">
        <v>1.88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 s="9">
        <f>M845+N845-O845</f>
        <v>0</v>
      </c>
    </row>
    <row r="846" spans="1:16" x14ac:dyDescent="0.25">
      <c r="A846">
        <v>175500</v>
      </c>
      <c r="C846" t="s">
        <v>23</v>
      </c>
      <c r="D846">
        <v>25.7</v>
      </c>
      <c r="E846">
        <v>0</v>
      </c>
      <c r="F846">
        <v>3.0840000000000001</v>
      </c>
      <c r="G846">
        <v>0</v>
      </c>
      <c r="H846">
        <v>25.7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 s="9">
        <f>M846+N846-O846</f>
        <v>0</v>
      </c>
    </row>
    <row r="847" spans="1:16" x14ac:dyDescent="0.25">
      <c r="A847">
        <v>175501</v>
      </c>
      <c r="C847" t="s">
        <v>23</v>
      </c>
      <c r="D847">
        <v>17.899999999999999</v>
      </c>
      <c r="E847">
        <v>0</v>
      </c>
      <c r="F847">
        <v>2.1480000000000001</v>
      </c>
      <c r="G847">
        <v>0</v>
      </c>
      <c r="H847">
        <v>17.899999999999999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 s="9">
        <f>M847+N847-O847</f>
        <v>0</v>
      </c>
    </row>
    <row r="848" spans="1:16" x14ac:dyDescent="0.25">
      <c r="A848">
        <v>175502</v>
      </c>
      <c r="C848" t="s">
        <v>23</v>
      </c>
      <c r="D848">
        <v>213.62</v>
      </c>
      <c r="E848">
        <v>0</v>
      </c>
      <c r="F848">
        <v>25.634399999999999</v>
      </c>
      <c r="G848">
        <v>0</v>
      </c>
      <c r="H848">
        <v>213.62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 s="9">
        <f>M848+N848-O848</f>
        <v>0</v>
      </c>
    </row>
    <row r="849" spans="1:16" x14ac:dyDescent="0.25">
      <c r="A849">
        <v>175504</v>
      </c>
      <c r="C849" t="s">
        <v>23</v>
      </c>
      <c r="D849">
        <v>111.6</v>
      </c>
      <c r="E849">
        <v>0</v>
      </c>
      <c r="F849">
        <v>13.391999999999999</v>
      </c>
      <c r="G849">
        <v>0</v>
      </c>
      <c r="H849">
        <v>111.6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 s="9">
        <f>M849+N849-O849</f>
        <v>0</v>
      </c>
    </row>
    <row r="850" spans="1:16" x14ac:dyDescent="0.25">
      <c r="A850">
        <v>175505</v>
      </c>
      <c r="C850" t="s">
        <v>23</v>
      </c>
      <c r="D850">
        <v>19.91</v>
      </c>
      <c r="E850">
        <v>0</v>
      </c>
      <c r="F850">
        <v>2.3892000000000002</v>
      </c>
      <c r="G850">
        <v>0</v>
      </c>
      <c r="H850">
        <v>19.91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 s="9">
        <f>M850+N850-O850</f>
        <v>0</v>
      </c>
    </row>
    <row r="851" spans="1:16" x14ac:dyDescent="0.25">
      <c r="A851">
        <v>175506</v>
      </c>
      <c r="C851" t="s">
        <v>23</v>
      </c>
      <c r="D851">
        <v>1.04</v>
      </c>
      <c r="E851">
        <v>0</v>
      </c>
      <c r="F851">
        <v>0.12479999999999999</v>
      </c>
      <c r="G851">
        <v>0</v>
      </c>
      <c r="H851">
        <v>1.04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 s="9">
        <f>M851+N851-O851</f>
        <v>0</v>
      </c>
    </row>
    <row r="852" spans="1:16" x14ac:dyDescent="0.25">
      <c r="A852">
        <v>175507</v>
      </c>
      <c r="C852" t="s">
        <v>23</v>
      </c>
      <c r="D852">
        <v>39.31</v>
      </c>
      <c r="E852">
        <v>0</v>
      </c>
      <c r="F852">
        <v>4.7172000000000001</v>
      </c>
      <c r="G852">
        <v>0</v>
      </c>
      <c r="H852">
        <v>39.31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 s="9">
        <f>M852+N852-O852</f>
        <v>0</v>
      </c>
    </row>
    <row r="853" spans="1:16" x14ac:dyDescent="0.25">
      <c r="A853">
        <v>175508</v>
      </c>
      <c r="C853" t="s">
        <v>23</v>
      </c>
      <c r="D853">
        <v>8.76</v>
      </c>
      <c r="E853">
        <v>0</v>
      </c>
      <c r="F853">
        <v>1.0511999999999999</v>
      </c>
      <c r="G853">
        <v>0</v>
      </c>
      <c r="H853">
        <v>8.76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 s="9">
        <f>M853+N853-O853</f>
        <v>0</v>
      </c>
    </row>
    <row r="854" spans="1:16" x14ac:dyDescent="0.25">
      <c r="A854">
        <v>175509</v>
      </c>
      <c r="C854" t="s">
        <v>23</v>
      </c>
      <c r="D854">
        <v>10.220000000000001</v>
      </c>
      <c r="E854">
        <v>0</v>
      </c>
      <c r="F854">
        <v>1.2263999999999999</v>
      </c>
      <c r="G854">
        <v>0</v>
      </c>
      <c r="H854">
        <v>10.220000000000001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 s="9">
        <f>M854+N854-O854</f>
        <v>0</v>
      </c>
    </row>
    <row r="855" spans="1:16" x14ac:dyDescent="0.25">
      <c r="A855">
        <v>175512</v>
      </c>
      <c r="C855" t="s">
        <v>23</v>
      </c>
      <c r="D855">
        <v>48.22</v>
      </c>
      <c r="E855">
        <v>0</v>
      </c>
      <c r="F855">
        <v>5.7864000000000004</v>
      </c>
      <c r="G855">
        <v>0</v>
      </c>
      <c r="H855">
        <v>48.22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 s="9">
        <f>M855+N855-O855</f>
        <v>0</v>
      </c>
    </row>
    <row r="856" spans="1:16" x14ac:dyDescent="0.25">
      <c r="A856">
        <v>175513</v>
      </c>
      <c r="C856" t="s">
        <v>23</v>
      </c>
      <c r="D856">
        <v>139.74</v>
      </c>
      <c r="E856">
        <v>0</v>
      </c>
      <c r="F856">
        <v>16.768799999999999</v>
      </c>
      <c r="G856">
        <v>0</v>
      </c>
      <c r="H856">
        <v>139.74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 s="9">
        <f>M856+N856-O856</f>
        <v>0</v>
      </c>
    </row>
    <row r="857" spans="1:16" x14ac:dyDescent="0.25">
      <c r="A857">
        <v>175514</v>
      </c>
      <c r="C857" t="s">
        <v>23</v>
      </c>
      <c r="D857">
        <v>5.2</v>
      </c>
      <c r="E857">
        <v>0</v>
      </c>
      <c r="F857">
        <v>0.624</v>
      </c>
      <c r="G857">
        <v>0</v>
      </c>
      <c r="H857">
        <v>5.2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 s="9">
        <f>M857+N857-O857</f>
        <v>0</v>
      </c>
    </row>
    <row r="858" spans="1:16" x14ac:dyDescent="0.25">
      <c r="A858">
        <v>175515</v>
      </c>
      <c r="C858" t="s">
        <v>23</v>
      </c>
      <c r="D858">
        <v>1.1299999999999999</v>
      </c>
      <c r="E858">
        <v>0</v>
      </c>
      <c r="F858">
        <v>0.1356</v>
      </c>
      <c r="G858">
        <v>0</v>
      </c>
      <c r="H858">
        <v>1.1299999999999999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 s="9">
        <f>M858+N858-O858</f>
        <v>0</v>
      </c>
    </row>
    <row r="859" spans="1:16" x14ac:dyDescent="0.25">
      <c r="A859">
        <v>175516</v>
      </c>
      <c r="C859" t="s">
        <v>23</v>
      </c>
      <c r="D859">
        <v>19.11</v>
      </c>
      <c r="E859">
        <v>0</v>
      </c>
      <c r="F859">
        <v>2.2932000000000001</v>
      </c>
      <c r="G859">
        <v>0</v>
      </c>
      <c r="H859">
        <v>19.11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 s="9">
        <f>M859+N859-O859</f>
        <v>0</v>
      </c>
    </row>
    <row r="860" spans="1:16" x14ac:dyDescent="0.25">
      <c r="A860">
        <v>175517</v>
      </c>
      <c r="C860" t="s">
        <v>23</v>
      </c>
      <c r="D860">
        <v>115.51</v>
      </c>
      <c r="E860">
        <v>0</v>
      </c>
      <c r="F860">
        <v>13.8612</v>
      </c>
      <c r="G860">
        <v>0</v>
      </c>
      <c r="H860">
        <v>115.51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 s="9">
        <f>M860+N860-O860</f>
        <v>0</v>
      </c>
    </row>
    <row r="861" spans="1:16" x14ac:dyDescent="0.25">
      <c r="A861">
        <v>175518</v>
      </c>
      <c r="C861" t="s">
        <v>23</v>
      </c>
      <c r="D861">
        <v>107.99</v>
      </c>
      <c r="E861">
        <v>0</v>
      </c>
      <c r="F861">
        <v>12.9588</v>
      </c>
      <c r="G861">
        <v>0</v>
      </c>
      <c r="H861">
        <v>107.99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 s="9">
        <f>M861+N861-O861</f>
        <v>0</v>
      </c>
    </row>
    <row r="862" spans="1:16" x14ac:dyDescent="0.25">
      <c r="A862">
        <v>175519</v>
      </c>
      <c r="C862" t="s">
        <v>23</v>
      </c>
      <c r="D862">
        <v>0.84</v>
      </c>
      <c r="E862">
        <v>0</v>
      </c>
      <c r="F862">
        <v>0.1008</v>
      </c>
      <c r="G862">
        <v>0</v>
      </c>
      <c r="H862">
        <v>0.84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 s="9">
        <f>M862+N862-O862</f>
        <v>0</v>
      </c>
    </row>
    <row r="863" spans="1:16" x14ac:dyDescent="0.25">
      <c r="A863">
        <v>175520</v>
      </c>
      <c r="B863">
        <v>94759</v>
      </c>
      <c r="C863" t="s">
        <v>23</v>
      </c>
      <c r="D863">
        <v>526</v>
      </c>
      <c r="E863">
        <v>0</v>
      </c>
      <c r="F863">
        <v>63.12</v>
      </c>
      <c r="G863">
        <v>0</v>
      </c>
      <c r="H863">
        <v>526</v>
      </c>
      <c r="I863">
        <v>1</v>
      </c>
      <c r="J863">
        <v>0</v>
      </c>
      <c r="K863">
        <v>0</v>
      </c>
      <c r="L863">
        <v>0</v>
      </c>
      <c r="M863">
        <v>0</v>
      </c>
      <c r="N863">
        <v>5.26</v>
      </c>
      <c r="O863">
        <v>5.26</v>
      </c>
      <c r="P863" s="9">
        <f>M863+N863-O863</f>
        <v>0</v>
      </c>
    </row>
    <row r="864" spans="1:16" x14ac:dyDescent="0.25">
      <c r="A864">
        <v>175521</v>
      </c>
      <c r="C864" t="s">
        <v>23</v>
      </c>
      <c r="D864">
        <v>3.37</v>
      </c>
      <c r="E864">
        <v>0</v>
      </c>
      <c r="F864">
        <v>0.40439999999999998</v>
      </c>
      <c r="G864">
        <v>0</v>
      </c>
      <c r="H864">
        <v>3.37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 s="9">
        <f>M864+N864-O864</f>
        <v>0</v>
      </c>
    </row>
    <row r="865" spans="1:16" x14ac:dyDescent="0.25">
      <c r="A865">
        <v>175523</v>
      </c>
      <c r="C865" t="s">
        <v>23</v>
      </c>
      <c r="D865">
        <v>223.53</v>
      </c>
      <c r="E865">
        <v>0</v>
      </c>
      <c r="F865">
        <v>26.823599999999999</v>
      </c>
      <c r="G865">
        <v>0</v>
      </c>
      <c r="H865">
        <v>223.53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 s="9">
        <f>M865+N865-O865</f>
        <v>0</v>
      </c>
    </row>
    <row r="866" spans="1:16" x14ac:dyDescent="0.25">
      <c r="A866">
        <v>175524</v>
      </c>
      <c r="C866" t="s">
        <v>23</v>
      </c>
      <c r="D866">
        <v>18.88</v>
      </c>
      <c r="E866">
        <v>0</v>
      </c>
      <c r="F866">
        <v>2.2656000000000001</v>
      </c>
      <c r="G866">
        <v>0</v>
      </c>
      <c r="H866">
        <v>18.88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 s="9">
        <f>M866+N866-O866</f>
        <v>0</v>
      </c>
    </row>
    <row r="867" spans="1:16" x14ac:dyDescent="0.25">
      <c r="A867">
        <v>175525</v>
      </c>
      <c r="C867" t="s">
        <v>23</v>
      </c>
      <c r="D867">
        <v>8.7200000000000006</v>
      </c>
      <c r="E867">
        <v>0</v>
      </c>
      <c r="F867">
        <v>1.0464</v>
      </c>
      <c r="G867">
        <v>0</v>
      </c>
      <c r="H867">
        <v>8.7200000000000006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 s="9">
        <f>M867+N867-O867</f>
        <v>0</v>
      </c>
    </row>
    <row r="868" spans="1:16" x14ac:dyDescent="0.25">
      <c r="A868">
        <v>175527</v>
      </c>
      <c r="C868" t="s">
        <v>23</v>
      </c>
      <c r="D868">
        <v>86.06</v>
      </c>
      <c r="E868">
        <v>0</v>
      </c>
      <c r="F868">
        <v>10.327199999999999</v>
      </c>
      <c r="G868">
        <v>0</v>
      </c>
      <c r="H868">
        <v>86.06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 s="9">
        <f>M868+N868-O868</f>
        <v>0</v>
      </c>
    </row>
    <row r="869" spans="1:16" x14ac:dyDescent="0.25">
      <c r="A869">
        <v>175528</v>
      </c>
      <c r="C869" t="s">
        <v>23</v>
      </c>
      <c r="D869">
        <v>79.5</v>
      </c>
      <c r="E869">
        <v>0</v>
      </c>
      <c r="F869">
        <v>9.5399999999999991</v>
      </c>
      <c r="G869">
        <v>0</v>
      </c>
      <c r="H869">
        <v>79.5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 s="9">
        <f>M869+N869-O869</f>
        <v>0</v>
      </c>
    </row>
    <row r="870" spans="1:16" x14ac:dyDescent="0.25">
      <c r="A870">
        <v>175535</v>
      </c>
      <c r="C870" t="s">
        <v>23</v>
      </c>
      <c r="D870">
        <v>13.73</v>
      </c>
      <c r="E870">
        <v>0</v>
      </c>
      <c r="F870">
        <v>1.6476</v>
      </c>
      <c r="G870">
        <v>0</v>
      </c>
      <c r="H870">
        <v>13.73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 s="9">
        <f>M870+N870-O870</f>
        <v>0</v>
      </c>
    </row>
    <row r="871" spans="1:16" x14ac:dyDescent="0.25">
      <c r="A871">
        <v>175536</v>
      </c>
      <c r="C871" t="s">
        <v>23</v>
      </c>
      <c r="D871">
        <v>41.39</v>
      </c>
      <c r="E871">
        <v>0</v>
      </c>
      <c r="F871">
        <v>4.9668000000000001</v>
      </c>
      <c r="G871">
        <v>0</v>
      </c>
      <c r="H871">
        <v>41.39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 s="9">
        <f>M871+N871-O871</f>
        <v>0</v>
      </c>
    </row>
    <row r="872" spans="1:16" x14ac:dyDescent="0.25">
      <c r="A872">
        <v>175538</v>
      </c>
      <c r="B872">
        <v>95300</v>
      </c>
      <c r="C872" t="s">
        <v>23</v>
      </c>
      <c r="D872">
        <v>180</v>
      </c>
      <c r="E872">
        <v>0</v>
      </c>
      <c r="F872">
        <v>21.6</v>
      </c>
      <c r="G872">
        <v>0</v>
      </c>
      <c r="H872">
        <v>180</v>
      </c>
      <c r="I872">
        <v>1</v>
      </c>
      <c r="J872">
        <v>0</v>
      </c>
      <c r="K872">
        <v>0</v>
      </c>
      <c r="L872">
        <v>0</v>
      </c>
      <c r="M872">
        <v>0</v>
      </c>
      <c r="N872">
        <v>1.8</v>
      </c>
      <c r="O872">
        <v>1.8</v>
      </c>
      <c r="P872" s="9">
        <f>M872+N872-O872</f>
        <v>0</v>
      </c>
    </row>
    <row r="873" spans="1:16" x14ac:dyDescent="0.25">
      <c r="A873">
        <v>175541</v>
      </c>
      <c r="C873" t="s">
        <v>23</v>
      </c>
      <c r="D873">
        <v>2.84</v>
      </c>
      <c r="E873">
        <v>0</v>
      </c>
      <c r="F873">
        <v>0.34079999999999999</v>
      </c>
      <c r="G873">
        <v>0</v>
      </c>
      <c r="H873">
        <v>2.84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 s="9">
        <f>M873+N873-O873</f>
        <v>0</v>
      </c>
    </row>
    <row r="874" spans="1:16" x14ac:dyDescent="0.25">
      <c r="A874">
        <v>175542</v>
      </c>
      <c r="C874" t="s">
        <v>23</v>
      </c>
      <c r="D874">
        <v>4.57</v>
      </c>
      <c r="E874">
        <v>0</v>
      </c>
      <c r="F874">
        <v>0.5484</v>
      </c>
      <c r="G874">
        <v>0</v>
      </c>
      <c r="H874">
        <v>4.57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 s="9">
        <f>M874+N874-O874</f>
        <v>0</v>
      </c>
    </row>
    <row r="875" spans="1:16" x14ac:dyDescent="0.25">
      <c r="A875">
        <v>175543</v>
      </c>
      <c r="C875" t="s">
        <v>23</v>
      </c>
      <c r="D875">
        <v>4.17</v>
      </c>
      <c r="E875">
        <v>0</v>
      </c>
      <c r="F875">
        <v>0.50039999999999996</v>
      </c>
      <c r="G875">
        <v>0</v>
      </c>
      <c r="H875">
        <v>4.17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 s="9">
        <f>M875+N875-O875</f>
        <v>0</v>
      </c>
    </row>
    <row r="876" spans="1:16" x14ac:dyDescent="0.25">
      <c r="A876">
        <v>175544</v>
      </c>
      <c r="C876" t="s">
        <v>23</v>
      </c>
      <c r="D876">
        <v>6.15</v>
      </c>
      <c r="E876">
        <v>0</v>
      </c>
      <c r="F876">
        <v>0.73799999999999999</v>
      </c>
      <c r="G876">
        <v>0</v>
      </c>
      <c r="H876">
        <v>6.15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 s="9">
        <f>M876+N876-O876</f>
        <v>0</v>
      </c>
    </row>
    <row r="877" spans="1:16" x14ac:dyDescent="0.25">
      <c r="A877">
        <v>175545</v>
      </c>
      <c r="C877" t="s">
        <v>23</v>
      </c>
      <c r="D877">
        <v>2.3199999999999998</v>
      </c>
      <c r="E877">
        <v>0</v>
      </c>
      <c r="F877">
        <v>0.27839999999999998</v>
      </c>
      <c r="G877">
        <v>0</v>
      </c>
      <c r="H877">
        <v>2.3199999999999998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 s="9">
        <f>M877+N877-O877</f>
        <v>0</v>
      </c>
    </row>
    <row r="878" spans="1:16" x14ac:dyDescent="0.25">
      <c r="A878">
        <v>175546</v>
      </c>
      <c r="C878" t="s">
        <v>23</v>
      </c>
      <c r="D878">
        <v>3.14</v>
      </c>
      <c r="E878">
        <v>0</v>
      </c>
      <c r="F878">
        <v>0.37680000000000002</v>
      </c>
      <c r="G878">
        <v>0</v>
      </c>
      <c r="H878">
        <v>3.14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 s="9">
        <f>M878+N878-O878</f>
        <v>0</v>
      </c>
    </row>
    <row r="879" spans="1:16" x14ac:dyDescent="0.25">
      <c r="A879">
        <v>175547</v>
      </c>
      <c r="C879" t="s">
        <v>23</v>
      </c>
      <c r="D879">
        <v>215.5</v>
      </c>
      <c r="E879">
        <v>0</v>
      </c>
      <c r="F879">
        <v>25.86</v>
      </c>
      <c r="G879">
        <v>0</v>
      </c>
      <c r="H879">
        <v>215.5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 s="9">
        <f>M879+N879-O879</f>
        <v>0</v>
      </c>
    </row>
    <row r="880" spans="1:16" x14ac:dyDescent="0.25">
      <c r="A880">
        <v>175549</v>
      </c>
      <c r="C880" t="s">
        <v>23</v>
      </c>
      <c r="D880">
        <v>3.72</v>
      </c>
      <c r="E880">
        <v>0</v>
      </c>
      <c r="F880">
        <v>0.44640000000000002</v>
      </c>
      <c r="G880">
        <v>0</v>
      </c>
      <c r="H880">
        <v>3.72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 s="9">
        <f>M880+N880-O880</f>
        <v>0</v>
      </c>
    </row>
    <row r="881" spans="1:16" x14ac:dyDescent="0.25">
      <c r="A881">
        <v>175550</v>
      </c>
      <c r="C881" t="s">
        <v>23</v>
      </c>
      <c r="D881">
        <v>32.4</v>
      </c>
      <c r="E881">
        <v>0</v>
      </c>
      <c r="F881">
        <v>3.8879999999999999</v>
      </c>
      <c r="G881">
        <v>0</v>
      </c>
      <c r="H881">
        <v>32.4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 s="9">
        <f>M881+N881-O881</f>
        <v>0</v>
      </c>
    </row>
    <row r="882" spans="1:16" x14ac:dyDescent="0.25">
      <c r="A882">
        <v>175551</v>
      </c>
      <c r="C882" t="s">
        <v>23</v>
      </c>
      <c r="D882">
        <v>3.2</v>
      </c>
      <c r="E882">
        <v>0</v>
      </c>
      <c r="F882">
        <v>0.38400000000000001</v>
      </c>
      <c r="G882">
        <v>0</v>
      </c>
      <c r="H882">
        <v>3.2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 s="9">
        <f>M882+N882-O882</f>
        <v>0</v>
      </c>
    </row>
    <row r="883" spans="1:16" x14ac:dyDescent="0.25">
      <c r="A883">
        <v>175552</v>
      </c>
      <c r="C883" t="s">
        <v>23</v>
      </c>
      <c r="D883">
        <v>0</v>
      </c>
      <c r="E883">
        <v>16</v>
      </c>
      <c r="F883">
        <v>0</v>
      </c>
      <c r="G883">
        <v>0</v>
      </c>
      <c r="H883">
        <v>16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 s="9">
        <f>M883+N883-O883</f>
        <v>0</v>
      </c>
    </row>
    <row r="884" spans="1:16" x14ac:dyDescent="0.25">
      <c r="A884">
        <v>175554</v>
      </c>
      <c r="C884" t="s">
        <v>23</v>
      </c>
      <c r="D884">
        <v>8.93</v>
      </c>
      <c r="E884">
        <v>0</v>
      </c>
      <c r="F884">
        <v>1.0716000000000001</v>
      </c>
      <c r="G884">
        <v>0</v>
      </c>
      <c r="H884">
        <v>8.93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 s="9">
        <f>M884+N884-O884</f>
        <v>0</v>
      </c>
    </row>
    <row r="885" spans="1:16" x14ac:dyDescent="0.25">
      <c r="A885">
        <v>175556</v>
      </c>
      <c r="C885" t="s">
        <v>23</v>
      </c>
      <c r="D885">
        <v>23.57</v>
      </c>
      <c r="E885">
        <v>0</v>
      </c>
      <c r="F885">
        <v>2.8283999999999998</v>
      </c>
      <c r="G885">
        <v>0</v>
      </c>
      <c r="H885">
        <v>23.57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 s="9">
        <f>M885+N885-O885</f>
        <v>0</v>
      </c>
    </row>
    <row r="886" spans="1:16" x14ac:dyDescent="0.25">
      <c r="A886">
        <v>175558</v>
      </c>
      <c r="C886" t="s">
        <v>23</v>
      </c>
      <c r="D886">
        <v>126.18</v>
      </c>
      <c r="E886">
        <v>0</v>
      </c>
      <c r="F886">
        <v>15.1416</v>
      </c>
      <c r="G886">
        <v>0</v>
      </c>
      <c r="H886">
        <v>126.18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 s="9">
        <f>M886+N886-O886</f>
        <v>0</v>
      </c>
    </row>
    <row r="887" spans="1:16" x14ac:dyDescent="0.25">
      <c r="A887">
        <v>175559</v>
      </c>
      <c r="C887" t="s">
        <v>23</v>
      </c>
      <c r="D887">
        <v>5.85</v>
      </c>
      <c r="E887">
        <v>0</v>
      </c>
      <c r="F887">
        <v>0.70199999999999996</v>
      </c>
      <c r="G887">
        <v>0</v>
      </c>
      <c r="H887">
        <v>5.85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 s="9">
        <f>M887+N887-O887</f>
        <v>0</v>
      </c>
    </row>
    <row r="888" spans="1:16" x14ac:dyDescent="0.25">
      <c r="A888">
        <v>175561</v>
      </c>
      <c r="C888" t="s">
        <v>23</v>
      </c>
      <c r="D888">
        <v>147</v>
      </c>
      <c r="E888">
        <v>0</v>
      </c>
      <c r="F888">
        <v>17.64</v>
      </c>
      <c r="G888">
        <v>0</v>
      </c>
      <c r="H888">
        <v>147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 s="9">
        <f>M888+N888-O888</f>
        <v>0</v>
      </c>
    </row>
    <row r="889" spans="1:16" x14ac:dyDescent="0.25">
      <c r="A889">
        <v>175562</v>
      </c>
      <c r="C889" t="s">
        <v>23</v>
      </c>
      <c r="D889">
        <v>78.84</v>
      </c>
      <c r="E889">
        <v>0</v>
      </c>
      <c r="F889">
        <v>9.4608000000000008</v>
      </c>
      <c r="G889">
        <v>0</v>
      </c>
      <c r="H889">
        <v>78.84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 s="9">
        <f>M889+N889-O889</f>
        <v>0</v>
      </c>
    </row>
    <row r="890" spans="1:16" x14ac:dyDescent="0.25">
      <c r="A890">
        <v>175563</v>
      </c>
      <c r="C890" t="s">
        <v>23</v>
      </c>
      <c r="D890">
        <v>5.0599999999999996</v>
      </c>
      <c r="E890">
        <v>0</v>
      </c>
      <c r="F890">
        <v>0.60719999999999996</v>
      </c>
      <c r="G890">
        <v>0</v>
      </c>
      <c r="H890">
        <v>5.0599999999999996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 s="9">
        <f>M890+N890-O890</f>
        <v>0</v>
      </c>
    </row>
    <row r="891" spans="1:16" x14ac:dyDescent="0.25">
      <c r="A891">
        <v>175564</v>
      </c>
      <c r="C891" t="s">
        <v>23</v>
      </c>
      <c r="D891">
        <v>62.93</v>
      </c>
      <c r="E891">
        <v>0</v>
      </c>
      <c r="F891">
        <v>7.5515999999999996</v>
      </c>
      <c r="G891">
        <v>0</v>
      </c>
      <c r="H891">
        <v>62.93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 s="9">
        <f>M891+N891-O891</f>
        <v>0</v>
      </c>
    </row>
    <row r="892" spans="1:16" x14ac:dyDescent="0.25">
      <c r="A892">
        <v>175565</v>
      </c>
      <c r="C892" t="s">
        <v>23</v>
      </c>
      <c r="D892">
        <v>1.26</v>
      </c>
      <c r="E892">
        <v>0</v>
      </c>
      <c r="F892">
        <v>0.1512</v>
      </c>
      <c r="G892">
        <v>0</v>
      </c>
      <c r="H892">
        <v>1.26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 s="9">
        <f>M892+N892-O892</f>
        <v>0</v>
      </c>
    </row>
    <row r="893" spans="1:16" x14ac:dyDescent="0.25">
      <c r="A893">
        <v>175566</v>
      </c>
      <c r="C893" t="s">
        <v>23</v>
      </c>
      <c r="D893">
        <v>1.39</v>
      </c>
      <c r="E893">
        <v>0</v>
      </c>
      <c r="F893">
        <v>0.1668</v>
      </c>
      <c r="G893">
        <v>0</v>
      </c>
      <c r="H893">
        <v>1.39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 s="9">
        <f>M893+N893-O893</f>
        <v>0</v>
      </c>
    </row>
    <row r="894" spans="1:16" x14ac:dyDescent="0.25">
      <c r="A894">
        <v>175568</v>
      </c>
      <c r="C894" t="s">
        <v>23</v>
      </c>
      <c r="D894">
        <v>3</v>
      </c>
      <c r="E894">
        <v>0</v>
      </c>
      <c r="F894">
        <v>0.36</v>
      </c>
      <c r="G894">
        <v>0</v>
      </c>
      <c r="H894">
        <v>3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 s="9">
        <f>M894+N894-O894</f>
        <v>0</v>
      </c>
    </row>
    <row r="895" spans="1:16" x14ac:dyDescent="0.25">
      <c r="A895">
        <v>175569</v>
      </c>
      <c r="C895" t="s">
        <v>23</v>
      </c>
      <c r="D895">
        <v>12.95</v>
      </c>
      <c r="E895">
        <v>0</v>
      </c>
      <c r="F895">
        <v>1.554</v>
      </c>
      <c r="G895">
        <v>0</v>
      </c>
      <c r="H895">
        <v>12.95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 s="9">
        <f>M895+N895-O895</f>
        <v>0</v>
      </c>
    </row>
    <row r="896" spans="1:16" x14ac:dyDescent="0.25">
      <c r="A896">
        <v>175570</v>
      </c>
      <c r="C896" t="s">
        <v>23</v>
      </c>
      <c r="D896">
        <v>15.65</v>
      </c>
      <c r="E896">
        <v>0</v>
      </c>
      <c r="F896">
        <v>1.8779999999999999</v>
      </c>
      <c r="G896">
        <v>0</v>
      </c>
      <c r="H896">
        <v>15.65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 s="9">
        <f>M896+N896-O896</f>
        <v>0</v>
      </c>
    </row>
    <row r="897" spans="1:16" x14ac:dyDescent="0.25">
      <c r="A897">
        <v>175571</v>
      </c>
      <c r="C897" t="s">
        <v>23</v>
      </c>
      <c r="D897">
        <v>26.63</v>
      </c>
      <c r="E897">
        <v>0</v>
      </c>
      <c r="F897">
        <v>3.1956000000000002</v>
      </c>
      <c r="G897">
        <v>0</v>
      </c>
      <c r="H897">
        <v>26.63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 s="9">
        <f>M897+N897-O897</f>
        <v>0</v>
      </c>
    </row>
    <row r="898" spans="1:16" x14ac:dyDescent="0.25">
      <c r="A898">
        <v>175572</v>
      </c>
      <c r="C898" t="s">
        <v>23</v>
      </c>
      <c r="D898">
        <v>40.92</v>
      </c>
      <c r="E898">
        <v>0</v>
      </c>
      <c r="F898">
        <v>4.9104000000000001</v>
      </c>
      <c r="G898">
        <v>0</v>
      </c>
      <c r="H898">
        <v>40.92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 s="9">
        <f>M898+N898-O898</f>
        <v>0</v>
      </c>
    </row>
    <row r="899" spans="1:16" x14ac:dyDescent="0.25">
      <c r="A899">
        <v>175573</v>
      </c>
      <c r="C899" t="s">
        <v>23</v>
      </c>
      <c r="D899">
        <v>18.88</v>
      </c>
      <c r="E899">
        <v>0</v>
      </c>
      <c r="F899">
        <v>2.2656000000000001</v>
      </c>
      <c r="G899">
        <v>0</v>
      </c>
      <c r="H899">
        <v>18.88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 s="9">
        <f>M899+N899-O899</f>
        <v>0</v>
      </c>
    </row>
    <row r="900" spans="1:16" x14ac:dyDescent="0.25">
      <c r="A900">
        <v>175574</v>
      </c>
      <c r="C900" t="s">
        <v>23</v>
      </c>
      <c r="D900">
        <v>18.88</v>
      </c>
      <c r="E900">
        <v>0</v>
      </c>
      <c r="F900">
        <v>2.2656000000000001</v>
      </c>
      <c r="G900">
        <v>0</v>
      </c>
      <c r="H900">
        <v>18.88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 s="9">
        <f>M900+N900-O900</f>
        <v>0</v>
      </c>
    </row>
    <row r="901" spans="1:16" x14ac:dyDescent="0.25">
      <c r="A901">
        <v>175576</v>
      </c>
      <c r="C901" t="s">
        <v>23</v>
      </c>
      <c r="D901">
        <v>30.44</v>
      </c>
      <c r="E901">
        <v>0</v>
      </c>
      <c r="F901">
        <v>3.6528</v>
      </c>
      <c r="G901">
        <v>0</v>
      </c>
      <c r="H901">
        <v>30.44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 s="9">
        <f>M901+N901-O901</f>
        <v>0</v>
      </c>
    </row>
    <row r="902" spans="1:16" x14ac:dyDescent="0.25">
      <c r="A902">
        <v>175577</v>
      </c>
      <c r="C902" t="s">
        <v>23</v>
      </c>
      <c r="D902">
        <v>0.44</v>
      </c>
      <c r="E902">
        <v>0</v>
      </c>
      <c r="F902">
        <v>5.28E-2</v>
      </c>
      <c r="G902">
        <v>0</v>
      </c>
      <c r="H902">
        <v>0.44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 s="9">
        <f>M902+N902-O902</f>
        <v>0</v>
      </c>
    </row>
    <row r="903" spans="1:16" x14ac:dyDescent="0.25">
      <c r="A903">
        <v>175580</v>
      </c>
      <c r="C903" t="s">
        <v>23</v>
      </c>
      <c r="D903">
        <v>0.92</v>
      </c>
      <c r="E903">
        <v>0</v>
      </c>
      <c r="F903">
        <v>0.1104</v>
      </c>
      <c r="G903">
        <v>0</v>
      </c>
      <c r="H903">
        <v>0.92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 s="9">
        <f>M903+N903-O903</f>
        <v>0</v>
      </c>
    </row>
    <row r="904" spans="1:16" x14ac:dyDescent="0.25">
      <c r="A904">
        <v>175581</v>
      </c>
      <c r="C904" t="s">
        <v>23</v>
      </c>
      <c r="D904">
        <v>173.6</v>
      </c>
      <c r="E904">
        <v>0</v>
      </c>
      <c r="F904">
        <v>20.832000000000001</v>
      </c>
      <c r="G904">
        <v>0</v>
      </c>
      <c r="H904">
        <v>173.6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 s="9">
        <f>M904+N904-O904</f>
        <v>0</v>
      </c>
    </row>
    <row r="905" spans="1:16" x14ac:dyDescent="0.25">
      <c r="A905">
        <v>175582</v>
      </c>
      <c r="C905" t="s">
        <v>23</v>
      </c>
      <c r="D905">
        <v>20.99</v>
      </c>
      <c r="E905">
        <v>0</v>
      </c>
      <c r="F905">
        <v>2.5188000000000001</v>
      </c>
      <c r="G905">
        <v>0</v>
      </c>
      <c r="H905">
        <v>20.99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 s="9">
        <f>M905+N905-O905</f>
        <v>0</v>
      </c>
    </row>
    <row r="906" spans="1:16" x14ac:dyDescent="0.25">
      <c r="A906">
        <v>175583</v>
      </c>
      <c r="C906" t="s">
        <v>23</v>
      </c>
      <c r="D906">
        <v>0.53</v>
      </c>
      <c r="E906">
        <v>0</v>
      </c>
      <c r="F906">
        <v>6.3600000000000004E-2</v>
      </c>
      <c r="G906">
        <v>0</v>
      </c>
      <c r="H906">
        <v>0.53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 s="9">
        <f>M906+N906-O906</f>
        <v>0</v>
      </c>
    </row>
    <row r="907" spans="1:16" x14ac:dyDescent="0.25">
      <c r="A907">
        <v>175586</v>
      </c>
      <c r="C907" t="s">
        <v>23</v>
      </c>
      <c r="D907">
        <v>13.91</v>
      </c>
      <c r="E907">
        <v>0</v>
      </c>
      <c r="F907">
        <v>1.6692</v>
      </c>
      <c r="G907">
        <v>0</v>
      </c>
      <c r="H907">
        <v>13.91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 s="9">
        <f>M907+N907-O907</f>
        <v>0</v>
      </c>
    </row>
    <row r="908" spans="1:16" x14ac:dyDescent="0.25">
      <c r="A908">
        <v>175587</v>
      </c>
      <c r="C908" t="s">
        <v>23</v>
      </c>
      <c r="D908">
        <v>1.06</v>
      </c>
      <c r="E908">
        <v>0</v>
      </c>
      <c r="F908">
        <v>0.12720000000000001</v>
      </c>
      <c r="G908">
        <v>0</v>
      </c>
      <c r="H908">
        <v>1.06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 s="9">
        <f>M908+N908-O908</f>
        <v>0</v>
      </c>
    </row>
    <row r="909" spans="1:16" x14ac:dyDescent="0.25">
      <c r="A909">
        <v>175588</v>
      </c>
      <c r="B909">
        <v>95080</v>
      </c>
      <c r="C909" t="s">
        <v>23</v>
      </c>
      <c r="D909">
        <v>273</v>
      </c>
      <c r="E909">
        <v>0</v>
      </c>
      <c r="F909">
        <v>32.76</v>
      </c>
      <c r="G909">
        <v>0</v>
      </c>
      <c r="H909">
        <v>273</v>
      </c>
      <c r="I909">
        <v>1</v>
      </c>
      <c r="J909">
        <v>0</v>
      </c>
      <c r="K909">
        <v>0</v>
      </c>
      <c r="L909">
        <v>0</v>
      </c>
      <c r="M909">
        <v>0</v>
      </c>
      <c r="N909">
        <v>2.73</v>
      </c>
      <c r="O909">
        <v>2.73</v>
      </c>
      <c r="P909" s="9">
        <f>M909+N909-O909</f>
        <v>0</v>
      </c>
    </row>
    <row r="910" spans="1:16" x14ac:dyDescent="0.25">
      <c r="A910">
        <v>175589</v>
      </c>
      <c r="C910" t="s">
        <v>23</v>
      </c>
      <c r="D910">
        <v>154.4</v>
      </c>
      <c r="E910">
        <v>0</v>
      </c>
      <c r="F910">
        <v>18.527999999999999</v>
      </c>
      <c r="G910">
        <v>0</v>
      </c>
      <c r="H910">
        <v>154.4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 s="9">
        <f>M910+N910-O910</f>
        <v>0</v>
      </c>
    </row>
    <row r="911" spans="1:16" x14ac:dyDescent="0.25">
      <c r="A911">
        <v>175590</v>
      </c>
      <c r="C911" t="s">
        <v>23</v>
      </c>
      <c r="D911">
        <v>5.26</v>
      </c>
      <c r="E911">
        <v>0</v>
      </c>
      <c r="F911">
        <v>0.63119999999999998</v>
      </c>
      <c r="G911">
        <v>0</v>
      </c>
      <c r="H911">
        <v>5.26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 s="9">
        <f>M911+N911-O911</f>
        <v>0</v>
      </c>
    </row>
    <row r="912" spans="1:16" x14ac:dyDescent="0.25">
      <c r="A912">
        <v>175592</v>
      </c>
      <c r="C912" t="s">
        <v>23</v>
      </c>
      <c r="D912">
        <v>3.67</v>
      </c>
      <c r="E912">
        <v>0</v>
      </c>
      <c r="F912">
        <v>0.44040000000000001</v>
      </c>
      <c r="G912">
        <v>0</v>
      </c>
      <c r="H912">
        <v>3.67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 s="9">
        <f>M912+N912-O912</f>
        <v>0</v>
      </c>
    </row>
    <row r="913" spans="1:16" x14ac:dyDescent="0.25">
      <c r="A913">
        <v>175593</v>
      </c>
      <c r="C913" t="s">
        <v>23</v>
      </c>
      <c r="D913">
        <v>14.68</v>
      </c>
      <c r="E913">
        <v>0</v>
      </c>
      <c r="F913">
        <v>1.7616000000000001</v>
      </c>
      <c r="G913">
        <v>0</v>
      </c>
      <c r="H913">
        <v>14.68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 s="9">
        <f>M913+N913-O913</f>
        <v>0</v>
      </c>
    </row>
    <row r="914" spans="1:16" x14ac:dyDescent="0.25">
      <c r="A914">
        <v>175594</v>
      </c>
      <c r="C914" t="s">
        <v>23</v>
      </c>
      <c r="D914">
        <v>3.99</v>
      </c>
      <c r="E914">
        <v>0</v>
      </c>
      <c r="F914">
        <v>0.4788</v>
      </c>
      <c r="G914">
        <v>0</v>
      </c>
      <c r="H914">
        <v>3.99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 s="9">
        <f>M914+N914-O914</f>
        <v>0</v>
      </c>
    </row>
    <row r="915" spans="1:16" x14ac:dyDescent="0.25">
      <c r="A915">
        <v>175595</v>
      </c>
      <c r="C915" t="s">
        <v>23</v>
      </c>
      <c r="D915">
        <v>234.15</v>
      </c>
      <c r="E915">
        <v>0</v>
      </c>
      <c r="F915">
        <v>28.097999999999999</v>
      </c>
      <c r="G915">
        <v>0</v>
      </c>
      <c r="H915">
        <v>234.15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 s="9">
        <f>M915+N915-O915</f>
        <v>0</v>
      </c>
    </row>
    <row r="916" spans="1:16" x14ac:dyDescent="0.25">
      <c r="A916">
        <v>175597</v>
      </c>
      <c r="C916" t="s">
        <v>23</v>
      </c>
      <c r="D916">
        <v>58</v>
      </c>
      <c r="E916">
        <v>23.5</v>
      </c>
      <c r="F916">
        <v>6.96</v>
      </c>
      <c r="G916">
        <v>2.5</v>
      </c>
      <c r="H916">
        <v>79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 s="9">
        <f>M916+N916-O916</f>
        <v>0</v>
      </c>
    </row>
    <row r="917" spans="1:16" x14ac:dyDescent="0.25">
      <c r="A917">
        <v>175599</v>
      </c>
      <c r="C917" t="s">
        <v>23</v>
      </c>
      <c r="D917">
        <v>54.9</v>
      </c>
      <c r="E917">
        <v>0</v>
      </c>
      <c r="F917">
        <v>6.5880000000000001</v>
      </c>
      <c r="G917">
        <v>0</v>
      </c>
      <c r="H917">
        <v>54.9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 s="9">
        <f>M917+N917-O917</f>
        <v>0</v>
      </c>
    </row>
    <row r="918" spans="1:16" x14ac:dyDescent="0.25">
      <c r="A918">
        <v>175600</v>
      </c>
      <c r="C918" t="s">
        <v>23</v>
      </c>
      <c r="D918">
        <v>2.25</v>
      </c>
      <c r="E918">
        <v>0</v>
      </c>
      <c r="F918">
        <v>0.27</v>
      </c>
      <c r="G918">
        <v>0</v>
      </c>
      <c r="H918">
        <v>2.25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 s="9">
        <f>M918+N918-O918</f>
        <v>0</v>
      </c>
    </row>
    <row r="919" spans="1:16" x14ac:dyDescent="0.25">
      <c r="A919">
        <v>175601</v>
      </c>
      <c r="C919" t="s">
        <v>23</v>
      </c>
      <c r="D919">
        <v>54.8</v>
      </c>
      <c r="E919">
        <v>0</v>
      </c>
      <c r="F919">
        <v>6.5759999999999996</v>
      </c>
      <c r="G919">
        <v>0</v>
      </c>
      <c r="H919">
        <v>54.8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 s="9">
        <f>M919+N919-O919</f>
        <v>0</v>
      </c>
    </row>
    <row r="920" spans="1:16" x14ac:dyDescent="0.25">
      <c r="A920">
        <v>175602</v>
      </c>
      <c r="C920" t="s">
        <v>23</v>
      </c>
      <c r="D920">
        <v>327.12</v>
      </c>
      <c r="E920">
        <v>0</v>
      </c>
      <c r="F920">
        <v>39.254399999999997</v>
      </c>
      <c r="G920">
        <v>0</v>
      </c>
      <c r="H920">
        <v>327.12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 s="9">
        <f>M920+N920-O920</f>
        <v>0</v>
      </c>
    </row>
    <row r="921" spans="1:16" x14ac:dyDescent="0.25">
      <c r="A921">
        <v>175603</v>
      </c>
      <c r="C921" t="s">
        <v>23</v>
      </c>
      <c r="D921">
        <v>20.79</v>
      </c>
      <c r="E921">
        <v>0</v>
      </c>
      <c r="F921">
        <v>2.4948000000000001</v>
      </c>
      <c r="G921">
        <v>0</v>
      </c>
      <c r="H921">
        <v>20.79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 s="9">
        <f>M921+N921-O921</f>
        <v>0</v>
      </c>
    </row>
    <row r="922" spans="1:16" x14ac:dyDescent="0.25">
      <c r="A922">
        <v>175604</v>
      </c>
      <c r="C922" t="s">
        <v>23</v>
      </c>
      <c r="D922">
        <v>6.68</v>
      </c>
      <c r="E922">
        <v>0</v>
      </c>
      <c r="F922">
        <v>0.80159999999999998</v>
      </c>
      <c r="G922">
        <v>0</v>
      </c>
      <c r="H922">
        <v>6.68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 s="9">
        <f>M922+N922-O922</f>
        <v>0</v>
      </c>
    </row>
    <row r="923" spans="1:16" x14ac:dyDescent="0.25">
      <c r="A923">
        <v>175605</v>
      </c>
      <c r="C923" t="s">
        <v>23</v>
      </c>
      <c r="D923">
        <v>263.75</v>
      </c>
      <c r="E923">
        <v>0</v>
      </c>
      <c r="F923">
        <v>31.65</v>
      </c>
      <c r="G923">
        <v>0</v>
      </c>
      <c r="H923">
        <v>263.75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 s="9">
        <f>M923+N923-O923</f>
        <v>0</v>
      </c>
    </row>
    <row r="924" spans="1:16" x14ac:dyDescent="0.25">
      <c r="A924">
        <v>175606</v>
      </c>
      <c r="C924" t="s">
        <v>23</v>
      </c>
      <c r="D924">
        <v>49.74</v>
      </c>
      <c r="E924">
        <v>0</v>
      </c>
      <c r="F924">
        <v>5.9687999999999999</v>
      </c>
      <c r="G924">
        <v>0</v>
      </c>
      <c r="H924">
        <v>49.74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 s="9">
        <f>M924+N924-O924</f>
        <v>0</v>
      </c>
    </row>
    <row r="925" spans="1:16" x14ac:dyDescent="0.25">
      <c r="A925">
        <v>175607</v>
      </c>
      <c r="C925" t="s">
        <v>23</v>
      </c>
      <c r="D925">
        <v>144.07</v>
      </c>
      <c r="E925">
        <v>0</v>
      </c>
      <c r="F925">
        <v>17.288399999999999</v>
      </c>
      <c r="G925">
        <v>0</v>
      </c>
      <c r="H925">
        <v>144.07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 s="9">
        <f>M925+N925-O925</f>
        <v>0</v>
      </c>
    </row>
    <row r="926" spans="1:16" x14ac:dyDescent="0.25">
      <c r="A926">
        <v>175608</v>
      </c>
      <c r="C926" t="s">
        <v>23</v>
      </c>
      <c r="D926">
        <v>5.98</v>
      </c>
      <c r="E926">
        <v>0</v>
      </c>
      <c r="F926">
        <v>0.71760000000000002</v>
      </c>
      <c r="G926">
        <v>0</v>
      </c>
      <c r="H926">
        <v>5.98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 s="9">
        <f>M926+N926-O926</f>
        <v>0</v>
      </c>
    </row>
    <row r="927" spans="1:16" x14ac:dyDescent="0.25">
      <c r="A927">
        <v>175609</v>
      </c>
      <c r="C927" t="s">
        <v>23</v>
      </c>
      <c r="D927">
        <v>83.12</v>
      </c>
      <c r="E927">
        <v>0</v>
      </c>
      <c r="F927">
        <v>9.9743999999999993</v>
      </c>
      <c r="G927">
        <v>0</v>
      </c>
      <c r="H927">
        <v>83.12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 s="9">
        <f>M927+N927-O927</f>
        <v>0</v>
      </c>
    </row>
    <row r="928" spans="1:16" x14ac:dyDescent="0.25">
      <c r="A928">
        <v>175610</v>
      </c>
      <c r="C928" t="s">
        <v>23</v>
      </c>
      <c r="D928">
        <v>173.5</v>
      </c>
      <c r="E928">
        <v>0</v>
      </c>
      <c r="F928">
        <v>20.82</v>
      </c>
      <c r="G928">
        <v>0</v>
      </c>
      <c r="H928">
        <v>173.5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 s="9">
        <f>M928+N928-O928</f>
        <v>0</v>
      </c>
    </row>
    <row r="929" spans="1:16" x14ac:dyDescent="0.25">
      <c r="A929">
        <v>175615</v>
      </c>
      <c r="C929" t="s">
        <v>23</v>
      </c>
      <c r="D929">
        <v>10.5</v>
      </c>
      <c r="E929">
        <v>0</v>
      </c>
      <c r="F929">
        <v>1.26</v>
      </c>
      <c r="G929">
        <v>0</v>
      </c>
      <c r="H929">
        <v>10.5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 s="9">
        <f>M929+N929-O929</f>
        <v>0</v>
      </c>
    </row>
    <row r="930" spans="1:16" x14ac:dyDescent="0.25">
      <c r="A930">
        <v>175622</v>
      </c>
      <c r="C930" t="s">
        <v>23</v>
      </c>
      <c r="D930">
        <v>21.37</v>
      </c>
      <c r="E930">
        <v>0</v>
      </c>
      <c r="F930">
        <v>2.5644</v>
      </c>
      <c r="G930">
        <v>0</v>
      </c>
      <c r="H930">
        <v>21.37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 s="9">
        <f>M930+N930-O930</f>
        <v>0</v>
      </c>
    </row>
    <row r="931" spans="1:16" x14ac:dyDescent="0.25">
      <c r="A931">
        <v>175623</v>
      </c>
      <c r="C931" t="s">
        <v>23</v>
      </c>
      <c r="D931">
        <v>19.52</v>
      </c>
      <c r="E931">
        <v>0</v>
      </c>
      <c r="F931">
        <v>2.3424</v>
      </c>
      <c r="G931">
        <v>0</v>
      </c>
      <c r="H931">
        <v>19.52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 s="9">
        <f>M931+N931-O931</f>
        <v>0</v>
      </c>
    </row>
    <row r="932" spans="1:16" x14ac:dyDescent="0.25">
      <c r="A932">
        <v>175624</v>
      </c>
      <c r="C932" t="s">
        <v>23</v>
      </c>
      <c r="D932">
        <v>34.58</v>
      </c>
      <c r="E932">
        <v>0</v>
      </c>
      <c r="F932">
        <v>4.1496000000000004</v>
      </c>
      <c r="G932">
        <v>0</v>
      </c>
      <c r="H932">
        <v>34.58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 s="9">
        <f>M932+N932-O932</f>
        <v>0</v>
      </c>
    </row>
    <row r="933" spans="1:16" x14ac:dyDescent="0.25">
      <c r="A933">
        <v>175625</v>
      </c>
      <c r="C933" t="s">
        <v>23</v>
      </c>
      <c r="D933">
        <v>110.8</v>
      </c>
      <c r="E933">
        <v>0</v>
      </c>
      <c r="F933">
        <v>13.295999999999999</v>
      </c>
      <c r="G933">
        <v>0</v>
      </c>
      <c r="H933">
        <v>110.8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 s="9">
        <f>M933+N933-O933</f>
        <v>0</v>
      </c>
    </row>
    <row r="934" spans="1:16" x14ac:dyDescent="0.25">
      <c r="A934">
        <v>175626</v>
      </c>
      <c r="C934" t="s">
        <v>23</v>
      </c>
      <c r="D934">
        <v>2.96</v>
      </c>
      <c r="E934">
        <v>0</v>
      </c>
      <c r="F934">
        <v>0.35520000000000002</v>
      </c>
      <c r="G934">
        <v>0</v>
      </c>
      <c r="H934">
        <v>2.96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 s="9">
        <f>M934+N934-O934</f>
        <v>0</v>
      </c>
    </row>
    <row r="935" spans="1:16" x14ac:dyDescent="0.25">
      <c r="A935">
        <v>175627</v>
      </c>
      <c r="C935" t="s">
        <v>23</v>
      </c>
      <c r="D935">
        <v>2.9</v>
      </c>
      <c r="E935">
        <v>0</v>
      </c>
      <c r="F935">
        <v>0.34799999999999998</v>
      </c>
      <c r="G935">
        <v>0</v>
      </c>
      <c r="H935">
        <v>2.9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 s="9">
        <f>M935+N935-O935</f>
        <v>0</v>
      </c>
    </row>
    <row r="936" spans="1:16" x14ac:dyDescent="0.25">
      <c r="A936">
        <v>175628</v>
      </c>
      <c r="C936" t="s">
        <v>23</v>
      </c>
      <c r="D936">
        <v>4.97</v>
      </c>
      <c r="E936">
        <v>0</v>
      </c>
      <c r="F936">
        <v>0.59640000000000004</v>
      </c>
      <c r="G936">
        <v>0</v>
      </c>
      <c r="H936">
        <v>4.97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 s="9">
        <f>M936+N936-O936</f>
        <v>0</v>
      </c>
    </row>
    <row r="937" spans="1:16" x14ac:dyDescent="0.25">
      <c r="A937">
        <v>175629</v>
      </c>
      <c r="C937" t="s">
        <v>23</v>
      </c>
      <c r="D937">
        <v>12.67</v>
      </c>
      <c r="E937">
        <v>0</v>
      </c>
      <c r="F937">
        <v>1.5204</v>
      </c>
      <c r="G937">
        <v>0</v>
      </c>
      <c r="H937">
        <v>12.67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 s="9">
        <f>M937+N937-O937</f>
        <v>0</v>
      </c>
    </row>
    <row r="938" spans="1:16" x14ac:dyDescent="0.25">
      <c r="A938">
        <v>175630</v>
      </c>
      <c r="C938" t="s">
        <v>23</v>
      </c>
      <c r="D938">
        <v>1.41</v>
      </c>
      <c r="E938">
        <v>0</v>
      </c>
      <c r="F938">
        <v>0.16919999999999999</v>
      </c>
      <c r="G938">
        <v>0</v>
      </c>
      <c r="H938">
        <v>1.41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 s="9">
        <f>M938+N938-O938</f>
        <v>0</v>
      </c>
    </row>
    <row r="939" spans="1:16" x14ac:dyDescent="0.25">
      <c r="A939">
        <v>175631</v>
      </c>
      <c r="C939" t="s">
        <v>23</v>
      </c>
      <c r="D939">
        <v>4.34</v>
      </c>
      <c r="E939">
        <v>0</v>
      </c>
      <c r="F939">
        <v>0.52080000000000004</v>
      </c>
      <c r="G939">
        <v>0</v>
      </c>
      <c r="H939">
        <v>4.34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 s="9">
        <f>M939+N939-O939</f>
        <v>0</v>
      </c>
    </row>
    <row r="940" spans="1:16" x14ac:dyDescent="0.25">
      <c r="A940">
        <v>175632</v>
      </c>
      <c r="C940" t="s">
        <v>23</v>
      </c>
      <c r="D940">
        <v>580.72</v>
      </c>
      <c r="E940">
        <v>0</v>
      </c>
      <c r="F940">
        <v>69.686400000000006</v>
      </c>
      <c r="G940">
        <v>0</v>
      </c>
      <c r="H940">
        <v>580.72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 s="9">
        <f>M940+N940-O940</f>
        <v>0</v>
      </c>
    </row>
    <row r="941" spans="1:16" x14ac:dyDescent="0.25">
      <c r="A941">
        <v>175633</v>
      </c>
      <c r="C941" t="s">
        <v>23</v>
      </c>
      <c r="D941">
        <v>21.77</v>
      </c>
      <c r="E941">
        <v>0</v>
      </c>
      <c r="F941">
        <v>2.6124000000000001</v>
      </c>
      <c r="G941">
        <v>0</v>
      </c>
      <c r="H941">
        <v>21.77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 s="9">
        <f>M941+N941-O941</f>
        <v>0</v>
      </c>
    </row>
    <row r="942" spans="1:16" x14ac:dyDescent="0.25">
      <c r="A942">
        <v>175634</v>
      </c>
      <c r="C942" t="s">
        <v>23</v>
      </c>
      <c r="D942">
        <v>27.88</v>
      </c>
      <c r="E942">
        <v>0</v>
      </c>
      <c r="F942">
        <v>3.3456000000000001</v>
      </c>
      <c r="G942">
        <v>3.25</v>
      </c>
      <c r="H942">
        <v>24.63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 s="9">
        <f>M942+N942-O942</f>
        <v>0</v>
      </c>
    </row>
    <row r="943" spans="1:16" x14ac:dyDescent="0.25">
      <c r="A943">
        <v>175635</v>
      </c>
      <c r="C943" t="s">
        <v>23</v>
      </c>
      <c r="D943">
        <v>82.08</v>
      </c>
      <c r="E943">
        <v>0</v>
      </c>
      <c r="F943">
        <v>9.8496000000000006</v>
      </c>
      <c r="G943">
        <v>0</v>
      </c>
      <c r="H943">
        <v>82.08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 s="9">
        <f>M943+N943-O943</f>
        <v>0</v>
      </c>
    </row>
    <row r="944" spans="1:16" x14ac:dyDescent="0.25">
      <c r="A944">
        <v>128393</v>
      </c>
      <c r="C944" t="s">
        <v>24</v>
      </c>
      <c r="D944">
        <v>51</v>
      </c>
      <c r="E944">
        <v>0</v>
      </c>
      <c r="F944">
        <v>6.12</v>
      </c>
      <c r="G944">
        <v>0</v>
      </c>
      <c r="H944">
        <v>51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 s="9">
        <f>M944+N944-O944</f>
        <v>0</v>
      </c>
    </row>
    <row r="945" spans="1:16" x14ac:dyDescent="0.25">
      <c r="A945">
        <v>128394</v>
      </c>
      <c r="C945" t="s">
        <v>24</v>
      </c>
      <c r="D945">
        <v>45.36</v>
      </c>
      <c r="E945">
        <v>0</v>
      </c>
      <c r="F945">
        <v>5.4432</v>
      </c>
      <c r="G945">
        <v>0</v>
      </c>
      <c r="H945">
        <v>45.36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 s="9">
        <f>M945+N945-O945</f>
        <v>0</v>
      </c>
    </row>
    <row r="946" spans="1:16" x14ac:dyDescent="0.25">
      <c r="A946">
        <v>128396</v>
      </c>
      <c r="C946" t="s">
        <v>24</v>
      </c>
      <c r="D946">
        <v>2.98</v>
      </c>
      <c r="E946">
        <v>0</v>
      </c>
      <c r="F946">
        <v>0.35759999999999997</v>
      </c>
      <c r="G946">
        <v>0</v>
      </c>
      <c r="H946">
        <v>2.98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 s="9">
        <f>M946+N946-O946</f>
        <v>0</v>
      </c>
    </row>
    <row r="947" spans="1:16" x14ac:dyDescent="0.25">
      <c r="A947">
        <v>128397</v>
      </c>
      <c r="C947" t="s">
        <v>24</v>
      </c>
      <c r="D947">
        <v>10.5</v>
      </c>
      <c r="E947">
        <v>0</v>
      </c>
      <c r="F947">
        <v>1.26</v>
      </c>
      <c r="G947">
        <v>0</v>
      </c>
      <c r="H947">
        <v>10.5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 s="9">
        <f>M947+N947-O947</f>
        <v>0</v>
      </c>
    </row>
    <row r="948" spans="1:16" x14ac:dyDescent="0.25">
      <c r="A948">
        <v>128398</v>
      </c>
      <c r="C948" t="s">
        <v>24</v>
      </c>
      <c r="D948">
        <v>36.880000000000003</v>
      </c>
      <c r="E948">
        <v>0</v>
      </c>
      <c r="F948">
        <v>4.4256000000000002</v>
      </c>
      <c r="G948">
        <v>0</v>
      </c>
      <c r="H948">
        <v>36.880000000000003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 s="9">
        <f>M948+N948-O948</f>
        <v>0</v>
      </c>
    </row>
    <row r="949" spans="1:16" x14ac:dyDescent="0.25">
      <c r="A949">
        <v>128399</v>
      </c>
      <c r="C949" t="s">
        <v>24</v>
      </c>
      <c r="D949">
        <v>17.13</v>
      </c>
      <c r="E949">
        <v>0</v>
      </c>
      <c r="F949">
        <v>2.0556000000000001</v>
      </c>
      <c r="G949">
        <v>0</v>
      </c>
      <c r="H949">
        <v>17.13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 s="9">
        <f>M949+N949-O949</f>
        <v>0</v>
      </c>
    </row>
    <row r="950" spans="1:16" x14ac:dyDescent="0.25">
      <c r="A950">
        <v>128400</v>
      </c>
      <c r="C950" t="s">
        <v>24</v>
      </c>
      <c r="D950">
        <v>25.79</v>
      </c>
      <c r="E950">
        <v>0</v>
      </c>
      <c r="F950">
        <v>3.0948000000000002</v>
      </c>
      <c r="G950">
        <v>0</v>
      </c>
      <c r="H950">
        <v>25.79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 s="9">
        <f>M950+N950-O950</f>
        <v>0</v>
      </c>
    </row>
    <row r="951" spans="1:16" x14ac:dyDescent="0.25">
      <c r="A951">
        <v>128401</v>
      </c>
      <c r="C951" t="s">
        <v>24</v>
      </c>
      <c r="D951">
        <v>3.47</v>
      </c>
      <c r="E951">
        <v>0</v>
      </c>
      <c r="F951">
        <v>0.41639999999999999</v>
      </c>
      <c r="G951">
        <v>0</v>
      </c>
      <c r="H951">
        <v>3.47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 s="9">
        <f>M951+N951-O951</f>
        <v>0</v>
      </c>
    </row>
    <row r="952" spans="1:16" x14ac:dyDescent="0.25">
      <c r="A952">
        <v>128402</v>
      </c>
      <c r="C952" t="s">
        <v>24</v>
      </c>
      <c r="D952">
        <v>4.08</v>
      </c>
      <c r="E952">
        <v>0</v>
      </c>
      <c r="F952">
        <v>0.48959999999999998</v>
      </c>
      <c r="G952">
        <v>0</v>
      </c>
      <c r="H952">
        <v>4.08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 s="9">
        <f>M952+N952-O952</f>
        <v>0</v>
      </c>
    </row>
    <row r="953" spans="1:16" x14ac:dyDescent="0.25">
      <c r="A953">
        <v>128403</v>
      </c>
      <c r="C953" t="s">
        <v>24</v>
      </c>
      <c r="D953">
        <v>51</v>
      </c>
      <c r="E953">
        <v>0</v>
      </c>
      <c r="F953">
        <v>6.12</v>
      </c>
      <c r="G953">
        <v>0</v>
      </c>
      <c r="H953">
        <v>51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 s="9">
        <f>M953+N953-O953</f>
        <v>0</v>
      </c>
    </row>
    <row r="954" spans="1:16" x14ac:dyDescent="0.25">
      <c r="A954">
        <v>128404</v>
      </c>
      <c r="C954" t="s">
        <v>24</v>
      </c>
      <c r="D954">
        <v>45.36</v>
      </c>
      <c r="E954">
        <v>0</v>
      </c>
      <c r="F954">
        <v>5.4432</v>
      </c>
      <c r="G954">
        <v>0</v>
      </c>
      <c r="H954">
        <v>45.36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 s="9">
        <f>M954+N954-O954</f>
        <v>0</v>
      </c>
    </row>
    <row r="955" spans="1:16" x14ac:dyDescent="0.25">
      <c r="A955">
        <v>128405</v>
      </c>
      <c r="C955" t="s">
        <v>24</v>
      </c>
      <c r="D955">
        <v>135.66999999999999</v>
      </c>
      <c r="E955">
        <v>0</v>
      </c>
      <c r="F955">
        <v>16.2804</v>
      </c>
      <c r="G955">
        <v>0</v>
      </c>
      <c r="H955">
        <v>135.66999999999999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 s="9">
        <f>M955+N955-O955</f>
        <v>0</v>
      </c>
    </row>
    <row r="956" spans="1:16" x14ac:dyDescent="0.25">
      <c r="A956">
        <v>128406</v>
      </c>
      <c r="C956" t="s">
        <v>24</v>
      </c>
      <c r="D956">
        <v>2.98</v>
      </c>
      <c r="E956">
        <v>0</v>
      </c>
      <c r="F956">
        <v>0.35759999999999997</v>
      </c>
      <c r="G956">
        <v>0</v>
      </c>
      <c r="H956">
        <v>2.98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 s="9">
        <f>M956+N956-O956</f>
        <v>0</v>
      </c>
    </row>
    <row r="957" spans="1:16" x14ac:dyDescent="0.25">
      <c r="A957">
        <v>128407</v>
      </c>
      <c r="C957" t="s">
        <v>24</v>
      </c>
      <c r="D957">
        <v>10.5</v>
      </c>
      <c r="E957">
        <v>0</v>
      </c>
      <c r="F957">
        <v>1.26</v>
      </c>
      <c r="G957">
        <v>0</v>
      </c>
      <c r="H957">
        <v>10.5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 s="9">
        <f>M957+N957-O957</f>
        <v>0</v>
      </c>
    </row>
    <row r="958" spans="1:16" x14ac:dyDescent="0.25">
      <c r="A958">
        <v>128408</v>
      </c>
      <c r="C958" t="s">
        <v>24</v>
      </c>
      <c r="D958">
        <v>36.880000000000003</v>
      </c>
      <c r="E958">
        <v>0</v>
      </c>
      <c r="F958">
        <v>4.4256000000000002</v>
      </c>
      <c r="G958">
        <v>0</v>
      </c>
      <c r="H958">
        <v>36.880000000000003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 s="9">
        <f>M958+N958-O958</f>
        <v>0</v>
      </c>
    </row>
    <row r="959" spans="1:16" x14ac:dyDescent="0.25">
      <c r="A959">
        <v>128409</v>
      </c>
      <c r="C959" t="s">
        <v>24</v>
      </c>
      <c r="D959">
        <v>151.21</v>
      </c>
      <c r="E959">
        <v>0</v>
      </c>
      <c r="F959">
        <v>18.145199999999999</v>
      </c>
      <c r="G959">
        <v>1.9</v>
      </c>
      <c r="H959">
        <v>149.31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 s="9">
        <f>M959+N959-O959</f>
        <v>0</v>
      </c>
    </row>
    <row r="960" spans="1:16" x14ac:dyDescent="0.25">
      <c r="A960">
        <v>128410</v>
      </c>
      <c r="C960" t="s">
        <v>24</v>
      </c>
      <c r="D960">
        <v>2.84</v>
      </c>
      <c r="E960">
        <v>0</v>
      </c>
      <c r="F960">
        <v>0.34079999999999999</v>
      </c>
      <c r="G960">
        <v>0</v>
      </c>
      <c r="H960">
        <v>2.84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 s="9">
        <f>M960+N960-O960</f>
        <v>0</v>
      </c>
    </row>
    <row r="961" spans="1:16" x14ac:dyDescent="0.25">
      <c r="A961">
        <v>128411</v>
      </c>
      <c r="C961" t="s">
        <v>24</v>
      </c>
      <c r="D961">
        <v>34.049999999999997</v>
      </c>
      <c r="E961">
        <v>0</v>
      </c>
      <c r="F961">
        <v>4.0860000000000003</v>
      </c>
      <c r="G961">
        <v>0</v>
      </c>
      <c r="H961">
        <v>34.049999999999997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 s="9">
        <f>M961+N961-O961</f>
        <v>0</v>
      </c>
    </row>
    <row r="962" spans="1:16" x14ac:dyDescent="0.25">
      <c r="A962">
        <v>128412</v>
      </c>
      <c r="C962" t="s">
        <v>24</v>
      </c>
      <c r="D962">
        <v>0.75</v>
      </c>
      <c r="E962">
        <v>0</v>
      </c>
      <c r="F962">
        <v>0.09</v>
      </c>
      <c r="G962">
        <v>0</v>
      </c>
      <c r="H962">
        <v>0.75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 s="9">
        <f>M962+N962-O962</f>
        <v>0</v>
      </c>
    </row>
    <row r="963" spans="1:16" x14ac:dyDescent="0.25">
      <c r="A963">
        <v>128413</v>
      </c>
      <c r="C963" t="s">
        <v>24</v>
      </c>
      <c r="D963">
        <v>52.38</v>
      </c>
      <c r="E963">
        <v>0</v>
      </c>
      <c r="F963">
        <v>6.2855999999999996</v>
      </c>
      <c r="G963">
        <v>0</v>
      </c>
      <c r="H963">
        <v>52.38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 s="9">
        <f>M963+N963-O963</f>
        <v>0</v>
      </c>
    </row>
    <row r="964" spans="1:16" x14ac:dyDescent="0.25">
      <c r="A964">
        <v>128414</v>
      </c>
      <c r="C964" t="s">
        <v>24</v>
      </c>
      <c r="D964">
        <v>2.12</v>
      </c>
      <c r="E964">
        <v>0</v>
      </c>
      <c r="F964">
        <v>0.25440000000000002</v>
      </c>
      <c r="G964">
        <v>0</v>
      </c>
      <c r="H964">
        <v>2.12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 s="9">
        <f>M964+N964-O964</f>
        <v>0</v>
      </c>
    </row>
    <row r="965" spans="1:16" x14ac:dyDescent="0.25">
      <c r="A965">
        <v>128417</v>
      </c>
      <c r="C965" t="s">
        <v>24</v>
      </c>
      <c r="D965">
        <v>13.19</v>
      </c>
      <c r="E965">
        <v>0</v>
      </c>
      <c r="F965">
        <v>1.5828</v>
      </c>
      <c r="G965">
        <v>0</v>
      </c>
      <c r="H965">
        <v>13.19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 s="9">
        <f>M965+N965-O965</f>
        <v>0</v>
      </c>
    </row>
    <row r="966" spans="1:16" x14ac:dyDescent="0.25">
      <c r="A966">
        <v>128418</v>
      </c>
      <c r="C966" t="s">
        <v>24</v>
      </c>
      <c r="D966">
        <v>7.77</v>
      </c>
      <c r="E966">
        <v>0</v>
      </c>
      <c r="F966">
        <v>0.93240000000000001</v>
      </c>
      <c r="G966">
        <v>0</v>
      </c>
      <c r="H966">
        <v>7.77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 s="9">
        <f>M966+N966-O966</f>
        <v>0</v>
      </c>
    </row>
    <row r="967" spans="1:16" x14ac:dyDescent="0.25">
      <c r="A967">
        <v>128419</v>
      </c>
      <c r="C967" t="s">
        <v>24</v>
      </c>
      <c r="D967">
        <v>47.28</v>
      </c>
      <c r="E967">
        <v>0</v>
      </c>
      <c r="F967">
        <v>5.6736000000000004</v>
      </c>
      <c r="G967">
        <v>0</v>
      </c>
      <c r="H967">
        <v>47.28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 s="9">
        <f>M967+N967-O967</f>
        <v>0</v>
      </c>
    </row>
    <row r="968" spans="1:16" x14ac:dyDescent="0.25">
      <c r="A968">
        <v>128420</v>
      </c>
      <c r="C968" t="s">
        <v>24</v>
      </c>
      <c r="D968">
        <v>2.9</v>
      </c>
      <c r="E968">
        <v>0</v>
      </c>
      <c r="F968">
        <v>0.34799999999999998</v>
      </c>
      <c r="G968">
        <v>0</v>
      </c>
      <c r="H968">
        <v>2.9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 s="9">
        <f>M968+N968-O968</f>
        <v>0</v>
      </c>
    </row>
    <row r="969" spans="1:16" x14ac:dyDescent="0.25">
      <c r="A969">
        <v>128421</v>
      </c>
      <c r="C969" t="s">
        <v>24</v>
      </c>
      <c r="D969">
        <v>60</v>
      </c>
      <c r="E969">
        <v>0</v>
      </c>
      <c r="F969">
        <v>7.2</v>
      </c>
      <c r="G969">
        <v>0</v>
      </c>
      <c r="H969">
        <v>60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 s="9">
        <f>M969+N969-O969</f>
        <v>0</v>
      </c>
    </row>
    <row r="970" spans="1:16" x14ac:dyDescent="0.25">
      <c r="A970">
        <v>128422</v>
      </c>
      <c r="C970" t="s">
        <v>24</v>
      </c>
      <c r="D970">
        <v>315.13</v>
      </c>
      <c r="E970">
        <v>0</v>
      </c>
      <c r="F970">
        <v>37.815600000000003</v>
      </c>
      <c r="G970">
        <v>0</v>
      </c>
      <c r="H970">
        <v>315.13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 s="9">
        <f>M970+N970-O970</f>
        <v>0</v>
      </c>
    </row>
    <row r="971" spans="1:16" x14ac:dyDescent="0.25">
      <c r="A971">
        <v>128423</v>
      </c>
      <c r="C971" t="s">
        <v>24</v>
      </c>
      <c r="D971">
        <v>76.87</v>
      </c>
      <c r="E971">
        <v>0</v>
      </c>
      <c r="F971">
        <v>9.2243999999999993</v>
      </c>
      <c r="G971">
        <v>0</v>
      </c>
      <c r="H971">
        <v>76.87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 s="9">
        <f>M971+N971-O971</f>
        <v>0</v>
      </c>
    </row>
    <row r="972" spans="1:16" x14ac:dyDescent="0.25">
      <c r="A972">
        <v>128424</v>
      </c>
      <c r="C972" t="s">
        <v>24</v>
      </c>
      <c r="D972">
        <v>351.44</v>
      </c>
      <c r="E972">
        <v>0</v>
      </c>
      <c r="F972">
        <v>42.172800000000002</v>
      </c>
      <c r="G972">
        <v>0</v>
      </c>
      <c r="H972">
        <v>351.44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 s="9">
        <f>M972+N972-O972</f>
        <v>0</v>
      </c>
    </row>
    <row r="973" spans="1:16" x14ac:dyDescent="0.25">
      <c r="A973">
        <v>128426</v>
      </c>
      <c r="C973" t="s">
        <v>24</v>
      </c>
      <c r="D973">
        <v>29.46</v>
      </c>
      <c r="E973">
        <v>0</v>
      </c>
      <c r="F973">
        <v>3.5352000000000001</v>
      </c>
      <c r="G973">
        <v>0</v>
      </c>
      <c r="H973">
        <v>29.46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 s="9">
        <f>M973+N973-O973</f>
        <v>0</v>
      </c>
    </row>
    <row r="974" spans="1:16" x14ac:dyDescent="0.25">
      <c r="A974">
        <v>128428</v>
      </c>
      <c r="C974" t="s">
        <v>24</v>
      </c>
      <c r="D974">
        <v>136.19999999999999</v>
      </c>
      <c r="E974">
        <v>0</v>
      </c>
      <c r="F974">
        <v>16.344000000000001</v>
      </c>
      <c r="G974">
        <v>0</v>
      </c>
      <c r="H974">
        <v>136.19999999999999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 s="9">
        <f>M974+N974-O974</f>
        <v>0</v>
      </c>
    </row>
    <row r="975" spans="1:16" x14ac:dyDescent="0.25">
      <c r="A975">
        <v>128429</v>
      </c>
      <c r="C975" t="s">
        <v>24</v>
      </c>
      <c r="D975">
        <v>375.29</v>
      </c>
      <c r="E975">
        <v>0</v>
      </c>
      <c r="F975">
        <v>45.034799999999997</v>
      </c>
      <c r="G975">
        <v>0</v>
      </c>
      <c r="H975">
        <v>375.29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 s="9">
        <f>M975+N975-O975</f>
        <v>0</v>
      </c>
    </row>
    <row r="976" spans="1:16" x14ac:dyDescent="0.25">
      <c r="A976">
        <v>128430</v>
      </c>
      <c r="C976" t="s">
        <v>24</v>
      </c>
      <c r="D976">
        <v>36.880000000000003</v>
      </c>
      <c r="E976">
        <v>0</v>
      </c>
      <c r="F976">
        <v>4.4256000000000002</v>
      </c>
      <c r="G976">
        <v>0</v>
      </c>
      <c r="H976">
        <v>36.880000000000003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 s="9">
        <f>M976+N976-O976</f>
        <v>0</v>
      </c>
    </row>
    <row r="977" spans="1:16" x14ac:dyDescent="0.25">
      <c r="A977">
        <v>128431</v>
      </c>
      <c r="B977">
        <v>18178</v>
      </c>
      <c r="C977" t="s">
        <v>24</v>
      </c>
      <c r="D977">
        <v>60</v>
      </c>
      <c r="E977">
        <v>0</v>
      </c>
      <c r="F977">
        <v>7.2</v>
      </c>
      <c r="G977">
        <v>0</v>
      </c>
      <c r="H977">
        <v>60</v>
      </c>
      <c r="I977">
        <v>2</v>
      </c>
      <c r="J977">
        <v>0</v>
      </c>
      <c r="K977">
        <v>0</v>
      </c>
      <c r="L977">
        <v>0</v>
      </c>
      <c r="M977">
        <v>0</v>
      </c>
      <c r="N977">
        <v>1.2</v>
      </c>
      <c r="O977">
        <v>1.2</v>
      </c>
      <c r="P977" s="9">
        <f>M977+N977-O977</f>
        <v>0</v>
      </c>
    </row>
    <row r="978" spans="1:16" x14ac:dyDescent="0.25">
      <c r="A978">
        <v>128432</v>
      </c>
      <c r="C978" t="s">
        <v>24</v>
      </c>
      <c r="D978">
        <v>6.75</v>
      </c>
      <c r="E978">
        <v>0</v>
      </c>
      <c r="F978">
        <v>0.81</v>
      </c>
      <c r="G978">
        <v>0</v>
      </c>
      <c r="H978">
        <v>6.75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 s="9">
        <f>M978+N978-O978</f>
        <v>0</v>
      </c>
    </row>
    <row r="979" spans="1:16" x14ac:dyDescent="0.25">
      <c r="A979">
        <v>128433</v>
      </c>
      <c r="C979" t="s">
        <v>24</v>
      </c>
      <c r="D979">
        <v>33.25</v>
      </c>
      <c r="E979">
        <v>0</v>
      </c>
      <c r="F979">
        <v>3.99</v>
      </c>
      <c r="G979">
        <v>0</v>
      </c>
      <c r="H979">
        <v>33.25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 s="9">
        <f>M979+N979-O979</f>
        <v>0</v>
      </c>
    </row>
    <row r="980" spans="1:16" x14ac:dyDescent="0.25">
      <c r="A980">
        <v>128435</v>
      </c>
      <c r="C980" t="s">
        <v>24</v>
      </c>
      <c r="D980">
        <v>10190</v>
      </c>
      <c r="E980">
        <v>0</v>
      </c>
      <c r="F980">
        <v>1222.8</v>
      </c>
      <c r="G980">
        <v>0</v>
      </c>
      <c r="H980">
        <v>10190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 s="9">
        <f>M980+N980-O980</f>
        <v>0</v>
      </c>
    </row>
    <row r="981" spans="1:16" x14ac:dyDescent="0.25">
      <c r="A981">
        <v>128436</v>
      </c>
      <c r="B981">
        <v>17729</v>
      </c>
      <c r="C981" t="s">
        <v>24</v>
      </c>
      <c r="D981">
        <v>1350</v>
      </c>
      <c r="E981">
        <v>0</v>
      </c>
      <c r="F981">
        <v>162</v>
      </c>
      <c r="G981">
        <v>0</v>
      </c>
      <c r="H981">
        <v>1350</v>
      </c>
      <c r="I981">
        <v>1</v>
      </c>
      <c r="J981">
        <v>0</v>
      </c>
      <c r="K981">
        <v>30</v>
      </c>
      <c r="L981">
        <v>0</v>
      </c>
      <c r="M981">
        <v>48.6</v>
      </c>
      <c r="N981">
        <v>13.5</v>
      </c>
      <c r="O981">
        <v>62.1</v>
      </c>
      <c r="P981" s="9">
        <f>M981+N981-O981</f>
        <v>0</v>
      </c>
    </row>
    <row r="982" spans="1:16" x14ac:dyDescent="0.25">
      <c r="A982">
        <v>128437</v>
      </c>
      <c r="C982" t="s">
        <v>24</v>
      </c>
      <c r="D982">
        <v>22.7</v>
      </c>
      <c r="E982">
        <v>0</v>
      </c>
      <c r="F982">
        <v>2.7240000000000002</v>
      </c>
      <c r="G982">
        <v>0</v>
      </c>
      <c r="H982">
        <v>22.7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 s="9">
        <f>M982+N982-O982</f>
        <v>0</v>
      </c>
    </row>
    <row r="983" spans="1:16" x14ac:dyDescent="0.25">
      <c r="A983">
        <v>128438</v>
      </c>
      <c r="C983" t="s">
        <v>24</v>
      </c>
      <c r="D983">
        <v>138.85</v>
      </c>
      <c r="E983">
        <v>216.9</v>
      </c>
      <c r="F983">
        <v>16.661999999999999</v>
      </c>
      <c r="G983">
        <v>3.5</v>
      </c>
      <c r="H983">
        <v>352.25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 s="9">
        <f>M983+N983-O983</f>
        <v>0</v>
      </c>
    </row>
    <row r="984" spans="1:16" x14ac:dyDescent="0.25">
      <c r="A984">
        <v>128439</v>
      </c>
      <c r="C984" t="s">
        <v>24</v>
      </c>
      <c r="D984">
        <v>3.74</v>
      </c>
      <c r="E984">
        <v>0</v>
      </c>
      <c r="F984">
        <v>0.44879999999999998</v>
      </c>
      <c r="G984">
        <v>0</v>
      </c>
      <c r="H984">
        <v>3.74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 s="9">
        <f>M984+N984-O984</f>
        <v>0</v>
      </c>
    </row>
    <row r="985" spans="1:16" x14ac:dyDescent="0.25">
      <c r="A985">
        <v>128440</v>
      </c>
      <c r="C985" t="s">
        <v>24</v>
      </c>
      <c r="D985">
        <v>139.43</v>
      </c>
      <c r="E985">
        <v>0</v>
      </c>
      <c r="F985">
        <v>16.7316</v>
      </c>
      <c r="G985">
        <v>2.98</v>
      </c>
      <c r="H985">
        <v>136.44999999999999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 s="9">
        <f>M985+N985-O985</f>
        <v>0</v>
      </c>
    </row>
    <row r="986" spans="1:16" x14ac:dyDescent="0.25">
      <c r="A986">
        <v>128441</v>
      </c>
      <c r="C986" t="s">
        <v>24</v>
      </c>
      <c r="D986">
        <v>11.04</v>
      </c>
      <c r="E986">
        <v>0</v>
      </c>
      <c r="F986">
        <v>1.3248</v>
      </c>
      <c r="G986">
        <v>0</v>
      </c>
      <c r="H986">
        <v>11.04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 s="9">
        <f>M986+N986-O986</f>
        <v>0</v>
      </c>
    </row>
    <row r="987" spans="1:16" x14ac:dyDescent="0.25">
      <c r="A987">
        <v>128442</v>
      </c>
      <c r="C987" t="s">
        <v>24</v>
      </c>
      <c r="D987">
        <v>7.34</v>
      </c>
      <c r="E987">
        <v>0</v>
      </c>
      <c r="F987">
        <v>0.88080000000000003</v>
      </c>
      <c r="G987">
        <v>0</v>
      </c>
      <c r="H987">
        <v>7.34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 s="9">
        <f>M987+N987-O987</f>
        <v>0</v>
      </c>
    </row>
    <row r="988" spans="1:16" x14ac:dyDescent="0.25">
      <c r="A988">
        <v>128443</v>
      </c>
      <c r="C988" t="s">
        <v>24</v>
      </c>
      <c r="D988">
        <v>3624.59</v>
      </c>
      <c r="E988">
        <v>0</v>
      </c>
      <c r="F988">
        <v>434.95080000000002</v>
      </c>
      <c r="G988">
        <v>0</v>
      </c>
      <c r="H988">
        <v>3624.59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 s="9">
        <f>M988+N988-O988</f>
        <v>0</v>
      </c>
    </row>
    <row r="989" spans="1:16" x14ac:dyDescent="0.25">
      <c r="A989">
        <v>128444</v>
      </c>
      <c r="C989" t="s">
        <v>24</v>
      </c>
      <c r="D989">
        <v>22.71</v>
      </c>
      <c r="E989">
        <v>0</v>
      </c>
      <c r="F989">
        <v>2.7252000000000001</v>
      </c>
      <c r="G989">
        <v>0</v>
      </c>
      <c r="H989">
        <v>22.71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 s="9">
        <f>M989+N989-O989</f>
        <v>0</v>
      </c>
    </row>
    <row r="990" spans="1:16" x14ac:dyDescent="0.25">
      <c r="A990">
        <v>128445</v>
      </c>
      <c r="C990" t="s">
        <v>24</v>
      </c>
      <c r="D990">
        <v>211.31</v>
      </c>
      <c r="E990">
        <v>0</v>
      </c>
      <c r="F990">
        <v>25.357199999999999</v>
      </c>
      <c r="G990">
        <v>0</v>
      </c>
      <c r="H990">
        <v>211.31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 s="9">
        <f>M990+N990-O990</f>
        <v>0</v>
      </c>
    </row>
    <row r="991" spans="1:16" x14ac:dyDescent="0.25">
      <c r="A991">
        <v>128446</v>
      </c>
      <c r="C991" t="s">
        <v>24</v>
      </c>
      <c r="D991">
        <v>12.93</v>
      </c>
      <c r="E991">
        <v>0</v>
      </c>
      <c r="F991">
        <v>1.5516000000000001</v>
      </c>
      <c r="G991">
        <v>0</v>
      </c>
      <c r="H991">
        <v>12.93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 s="9">
        <f>M991+N991-O991</f>
        <v>0</v>
      </c>
    </row>
    <row r="992" spans="1:16" x14ac:dyDescent="0.25">
      <c r="A992">
        <v>128447</v>
      </c>
      <c r="C992" t="s">
        <v>24</v>
      </c>
      <c r="D992">
        <v>109.75</v>
      </c>
      <c r="E992">
        <v>0</v>
      </c>
      <c r="F992">
        <v>13.17</v>
      </c>
      <c r="G992">
        <v>0</v>
      </c>
      <c r="H992">
        <v>109.75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 s="9">
        <f>M992+N992-O992</f>
        <v>0</v>
      </c>
    </row>
    <row r="993" spans="1:16" x14ac:dyDescent="0.25">
      <c r="A993">
        <v>128450</v>
      </c>
      <c r="C993" t="s">
        <v>24</v>
      </c>
      <c r="D993">
        <v>2.79</v>
      </c>
      <c r="E993">
        <v>0</v>
      </c>
      <c r="F993">
        <v>0.33479999999999999</v>
      </c>
      <c r="G993">
        <v>0</v>
      </c>
      <c r="H993">
        <v>2.79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 s="9">
        <f>M993+N993-O993</f>
        <v>0</v>
      </c>
    </row>
    <row r="994" spans="1:16" x14ac:dyDescent="0.25">
      <c r="A994">
        <v>128451</v>
      </c>
      <c r="C994" t="s">
        <v>24</v>
      </c>
      <c r="D994">
        <v>1.7</v>
      </c>
      <c r="E994">
        <v>0</v>
      </c>
      <c r="F994">
        <v>0.20399999999999999</v>
      </c>
      <c r="G994">
        <v>0</v>
      </c>
      <c r="H994">
        <v>1.7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 s="9">
        <f>M994+N994-O994</f>
        <v>0</v>
      </c>
    </row>
    <row r="995" spans="1:16" x14ac:dyDescent="0.25">
      <c r="A995">
        <v>128454</v>
      </c>
      <c r="C995" t="s">
        <v>24</v>
      </c>
      <c r="D995">
        <v>94.6</v>
      </c>
      <c r="E995">
        <v>0</v>
      </c>
      <c r="F995">
        <v>11.352</v>
      </c>
      <c r="G995">
        <v>1.7</v>
      </c>
      <c r="H995">
        <v>92.9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 s="9">
        <f>M995+N995-O995</f>
        <v>0</v>
      </c>
    </row>
    <row r="996" spans="1:16" x14ac:dyDescent="0.25">
      <c r="A996">
        <v>128455</v>
      </c>
      <c r="C996" t="s">
        <v>24</v>
      </c>
      <c r="D996">
        <v>233.1</v>
      </c>
      <c r="E996">
        <v>0</v>
      </c>
      <c r="F996">
        <v>27.972000000000001</v>
      </c>
      <c r="G996">
        <v>0</v>
      </c>
      <c r="H996">
        <v>233.1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 s="9">
        <f>M996+N996-O996</f>
        <v>0</v>
      </c>
    </row>
    <row r="997" spans="1:16" x14ac:dyDescent="0.25">
      <c r="A997">
        <v>128456</v>
      </c>
      <c r="C997" t="s">
        <v>24</v>
      </c>
      <c r="D997">
        <v>29.85</v>
      </c>
      <c r="E997">
        <v>0</v>
      </c>
      <c r="F997">
        <v>3.5819999999999999</v>
      </c>
      <c r="G997">
        <v>0</v>
      </c>
      <c r="H997">
        <v>29.85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 s="9">
        <f>M997+N997-O997</f>
        <v>0</v>
      </c>
    </row>
    <row r="998" spans="1:16" x14ac:dyDescent="0.25">
      <c r="A998">
        <v>128457</v>
      </c>
      <c r="B998">
        <v>18149</v>
      </c>
      <c r="C998" t="s">
        <v>24</v>
      </c>
      <c r="D998">
        <v>1500</v>
      </c>
      <c r="E998">
        <v>0</v>
      </c>
      <c r="F998">
        <v>180</v>
      </c>
      <c r="G998">
        <v>0</v>
      </c>
      <c r="H998">
        <v>1500</v>
      </c>
      <c r="I998">
        <v>1</v>
      </c>
      <c r="J998">
        <v>0</v>
      </c>
      <c r="K998">
        <v>0</v>
      </c>
      <c r="L998">
        <v>0</v>
      </c>
      <c r="M998">
        <v>0</v>
      </c>
      <c r="N998">
        <v>15</v>
      </c>
      <c r="O998">
        <v>15</v>
      </c>
      <c r="P998" s="9">
        <f>M998+N998-O998</f>
        <v>0</v>
      </c>
    </row>
    <row r="999" spans="1:16" x14ac:dyDescent="0.25">
      <c r="A999">
        <v>128458</v>
      </c>
      <c r="C999" t="s">
        <v>24</v>
      </c>
      <c r="D999">
        <v>3.74</v>
      </c>
      <c r="E999">
        <v>0</v>
      </c>
      <c r="F999">
        <v>0.44879999999999998</v>
      </c>
      <c r="G999">
        <v>0</v>
      </c>
      <c r="H999">
        <v>3.74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 s="9">
        <f>M999+N999-O999</f>
        <v>0</v>
      </c>
    </row>
    <row r="1000" spans="1:16" x14ac:dyDescent="0.25">
      <c r="A1000">
        <v>128461</v>
      </c>
      <c r="C1000" t="s">
        <v>24</v>
      </c>
      <c r="D1000">
        <v>34.049999999999997</v>
      </c>
      <c r="E1000">
        <v>0</v>
      </c>
      <c r="F1000">
        <v>4.0860000000000003</v>
      </c>
      <c r="G1000">
        <v>0</v>
      </c>
      <c r="H1000">
        <v>34.049999999999997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 s="9">
        <f>M1000+N1000-O1000</f>
        <v>0</v>
      </c>
    </row>
    <row r="1001" spans="1:16" x14ac:dyDescent="0.25">
      <c r="A1001">
        <v>128462</v>
      </c>
      <c r="C1001" t="s">
        <v>24</v>
      </c>
      <c r="D1001">
        <v>46.96</v>
      </c>
      <c r="E1001">
        <v>0</v>
      </c>
      <c r="F1001">
        <v>5.6352000000000002</v>
      </c>
      <c r="G1001">
        <v>0</v>
      </c>
      <c r="H1001">
        <v>46.96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 s="9">
        <f>M1001+N1001-O1001</f>
        <v>0</v>
      </c>
    </row>
    <row r="1002" spans="1:16" x14ac:dyDescent="0.25">
      <c r="A1002">
        <v>128463</v>
      </c>
      <c r="C1002" t="s">
        <v>24</v>
      </c>
      <c r="D1002">
        <v>4.22</v>
      </c>
      <c r="E1002">
        <v>0</v>
      </c>
      <c r="F1002">
        <v>0.50639999999999996</v>
      </c>
      <c r="G1002">
        <v>0</v>
      </c>
      <c r="H1002">
        <v>4.22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 s="9">
        <f>M1002+N1002-O1002</f>
        <v>0</v>
      </c>
    </row>
    <row r="1003" spans="1:16" x14ac:dyDescent="0.25">
      <c r="A1003">
        <v>128464</v>
      </c>
      <c r="C1003" t="s">
        <v>24</v>
      </c>
      <c r="D1003">
        <v>106.73</v>
      </c>
      <c r="E1003">
        <v>0</v>
      </c>
      <c r="F1003">
        <v>12.807600000000001</v>
      </c>
      <c r="G1003">
        <v>0</v>
      </c>
      <c r="H1003">
        <v>106.73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 s="9">
        <f>M1003+N1003-O1003</f>
        <v>0</v>
      </c>
    </row>
    <row r="1004" spans="1:16" x14ac:dyDescent="0.25">
      <c r="A1004">
        <v>128465</v>
      </c>
      <c r="C1004" t="s">
        <v>24</v>
      </c>
      <c r="D1004">
        <v>23.14</v>
      </c>
      <c r="E1004">
        <v>0</v>
      </c>
      <c r="F1004">
        <v>2.7768000000000002</v>
      </c>
      <c r="G1004">
        <v>0</v>
      </c>
      <c r="H1004">
        <v>23.14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 s="9">
        <f>M1004+N1004-O1004</f>
        <v>0</v>
      </c>
    </row>
    <row r="1005" spans="1:16" x14ac:dyDescent="0.25">
      <c r="A1005">
        <v>128466</v>
      </c>
      <c r="C1005" t="s">
        <v>24</v>
      </c>
      <c r="D1005">
        <v>64.13</v>
      </c>
      <c r="E1005">
        <v>0</v>
      </c>
      <c r="F1005">
        <v>7.6955999999999998</v>
      </c>
      <c r="G1005">
        <v>0</v>
      </c>
      <c r="H1005">
        <v>64.13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 s="9">
        <f>M1005+N1005-O1005</f>
        <v>0</v>
      </c>
    </row>
    <row r="1006" spans="1:16" x14ac:dyDescent="0.25">
      <c r="A1006">
        <v>128467</v>
      </c>
      <c r="C1006" t="s">
        <v>24</v>
      </c>
      <c r="D1006">
        <v>10.76</v>
      </c>
      <c r="E1006">
        <v>0</v>
      </c>
      <c r="F1006">
        <v>1.2911999999999999</v>
      </c>
      <c r="G1006">
        <v>0</v>
      </c>
      <c r="H1006">
        <v>10.76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 s="9">
        <f>M1006+N1006-O1006</f>
        <v>0</v>
      </c>
    </row>
    <row r="1007" spans="1:16" x14ac:dyDescent="0.25">
      <c r="A1007">
        <v>128468</v>
      </c>
      <c r="C1007" t="s">
        <v>24</v>
      </c>
      <c r="D1007">
        <v>1.1200000000000001</v>
      </c>
      <c r="E1007">
        <v>0</v>
      </c>
      <c r="F1007">
        <v>0.13439999999999999</v>
      </c>
      <c r="G1007">
        <v>0</v>
      </c>
      <c r="H1007">
        <v>1.1200000000000001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 s="9">
        <f>M1007+N1007-O1007</f>
        <v>0</v>
      </c>
    </row>
    <row r="1008" spans="1:16" x14ac:dyDescent="0.25">
      <c r="A1008">
        <v>128469</v>
      </c>
      <c r="C1008" t="s">
        <v>24</v>
      </c>
      <c r="D1008">
        <v>198</v>
      </c>
      <c r="E1008">
        <v>0</v>
      </c>
      <c r="F1008">
        <v>23.76</v>
      </c>
      <c r="G1008">
        <v>0</v>
      </c>
      <c r="H1008">
        <v>198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 s="9">
        <f>M1008+N1008-O1008</f>
        <v>0</v>
      </c>
    </row>
    <row r="1009" spans="1:16" x14ac:dyDescent="0.25">
      <c r="A1009">
        <v>128470</v>
      </c>
      <c r="C1009" t="s">
        <v>24</v>
      </c>
      <c r="D1009">
        <v>6.3</v>
      </c>
      <c r="E1009">
        <v>0</v>
      </c>
      <c r="F1009">
        <v>0.75600000000000001</v>
      </c>
      <c r="G1009">
        <v>0</v>
      </c>
      <c r="H1009">
        <v>6.3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 s="9">
        <f>M1009+N1009-O1009</f>
        <v>0</v>
      </c>
    </row>
    <row r="1010" spans="1:16" x14ac:dyDescent="0.25">
      <c r="A1010">
        <v>128471</v>
      </c>
      <c r="C1010" t="s">
        <v>24</v>
      </c>
      <c r="D1010">
        <v>35</v>
      </c>
      <c r="E1010">
        <v>0</v>
      </c>
      <c r="F1010">
        <v>4.2</v>
      </c>
      <c r="G1010">
        <v>0</v>
      </c>
      <c r="H1010">
        <v>35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 s="9">
        <f>M1010+N1010-O1010</f>
        <v>0</v>
      </c>
    </row>
    <row r="1011" spans="1:16" x14ac:dyDescent="0.25">
      <c r="A1011">
        <v>128472</v>
      </c>
      <c r="C1011" t="s">
        <v>24</v>
      </c>
      <c r="D1011">
        <v>44.05</v>
      </c>
      <c r="E1011">
        <v>0</v>
      </c>
      <c r="F1011">
        <v>5.2859999999999996</v>
      </c>
      <c r="G1011">
        <v>0</v>
      </c>
      <c r="H1011">
        <v>44.04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 s="9">
        <f>M1011+N1011-O1011</f>
        <v>0</v>
      </c>
    </row>
    <row r="1012" spans="1:16" x14ac:dyDescent="0.25">
      <c r="A1012">
        <v>128473</v>
      </c>
      <c r="C1012" t="s">
        <v>24</v>
      </c>
      <c r="D1012">
        <v>10.5</v>
      </c>
      <c r="E1012">
        <v>0</v>
      </c>
      <c r="F1012">
        <v>1.26</v>
      </c>
      <c r="G1012">
        <v>0</v>
      </c>
      <c r="H1012">
        <v>10.5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 s="9">
        <f>M1012+N1012-O1012</f>
        <v>0</v>
      </c>
    </row>
    <row r="1013" spans="1:16" x14ac:dyDescent="0.25">
      <c r="A1013">
        <v>128474</v>
      </c>
      <c r="C1013" t="s">
        <v>24</v>
      </c>
      <c r="D1013">
        <v>10.5</v>
      </c>
      <c r="E1013">
        <v>0</v>
      </c>
      <c r="F1013">
        <v>1.26</v>
      </c>
      <c r="G1013">
        <v>0</v>
      </c>
      <c r="H1013">
        <v>10.5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 s="9">
        <f>M1013+N1013-O1013</f>
        <v>0</v>
      </c>
    </row>
    <row r="1014" spans="1:16" x14ac:dyDescent="0.25">
      <c r="A1014">
        <v>128475</v>
      </c>
      <c r="C1014" t="s">
        <v>24</v>
      </c>
      <c r="D1014">
        <v>34.049999999999997</v>
      </c>
      <c r="E1014">
        <v>0</v>
      </c>
      <c r="F1014">
        <v>4.0860000000000003</v>
      </c>
      <c r="G1014">
        <v>0</v>
      </c>
      <c r="H1014">
        <v>34.049999999999997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 s="9">
        <f>M1014+N1014-O1014</f>
        <v>0</v>
      </c>
    </row>
    <row r="1015" spans="1:16" x14ac:dyDescent="0.25">
      <c r="A1015">
        <v>128476</v>
      </c>
      <c r="C1015" t="s">
        <v>24</v>
      </c>
      <c r="D1015">
        <v>44.65</v>
      </c>
      <c r="E1015">
        <v>0</v>
      </c>
      <c r="F1015">
        <v>5.3579999999999997</v>
      </c>
      <c r="G1015">
        <v>0</v>
      </c>
      <c r="H1015">
        <v>44.65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 s="9">
        <f>M1015+N1015-O1015</f>
        <v>0</v>
      </c>
    </row>
    <row r="1016" spans="1:16" x14ac:dyDescent="0.25">
      <c r="A1016">
        <v>128477</v>
      </c>
      <c r="C1016" t="s">
        <v>24</v>
      </c>
      <c r="D1016">
        <v>11.66</v>
      </c>
      <c r="E1016">
        <v>0</v>
      </c>
      <c r="F1016">
        <v>1.3992</v>
      </c>
      <c r="G1016">
        <v>0</v>
      </c>
      <c r="H1016">
        <v>11.66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 s="9">
        <f>M1016+N1016-O1016</f>
        <v>0</v>
      </c>
    </row>
    <row r="1017" spans="1:16" x14ac:dyDescent="0.25">
      <c r="A1017">
        <v>128479</v>
      </c>
      <c r="C1017" t="s">
        <v>24</v>
      </c>
      <c r="D1017">
        <v>12.09</v>
      </c>
      <c r="E1017">
        <v>0</v>
      </c>
      <c r="F1017">
        <v>1.4508000000000001</v>
      </c>
      <c r="G1017">
        <v>0</v>
      </c>
      <c r="H1017">
        <v>12.09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 s="9">
        <f>M1017+N1017-O1017</f>
        <v>0</v>
      </c>
    </row>
    <row r="1018" spans="1:16" x14ac:dyDescent="0.25">
      <c r="A1018">
        <v>128480</v>
      </c>
      <c r="C1018" t="s">
        <v>24</v>
      </c>
      <c r="D1018">
        <v>2.2000000000000002</v>
      </c>
      <c r="E1018">
        <v>0</v>
      </c>
      <c r="F1018">
        <v>0.26400000000000001</v>
      </c>
      <c r="G1018">
        <v>0</v>
      </c>
      <c r="H1018">
        <v>2.2000000000000002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 s="9">
        <f>M1018+N1018-O1018</f>
        <v>0</v>
      </c>
    </row>
    <row r="1019" spans="1:16" x14ac:dyDescent="0.25">
      <c r="A1019">
        <v>128482</v>
      </c>
      <c r="C1019" t="s">
        <v>24</v>
      </c>
      <c r="D1019">
        <v>17.850000000000001</v>
      </c>
      <c r="E1019">
        <v>0</v>
      </c>
      <c r="F1019">
        <v>2.1419999999999999</v>
      </c>
      <c r="G1019">
        <v>0</v>
      </c>
      <c r="H1019">
        <v>17.850000000000001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 s="9">
        <f>M1019+N1019-O1019</f>
        <v>0</v>
      </c>
    </row>
    <row r="1020" spans="1:16" x14ac:dyDescent="0.25">
      <c r="A1020">
        <v>128483</v>
      </c>
      <c r="C1020" t="s">
        <v>24</v>
      </c>
      <c r="D1020">
        <v>15.78</v>
      </c>
      <c r="E1020">
        <v>0</v>
      </c>
      <c r="F1020">
        <v>1.8935999999999999</v>
      </c>
      <c r="G1020">
        <v>0</v>
      </c>
      <c r="H1020">
        <v>15.78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 s="9">
        <f>M1020+N1020-O1020</f>
        <v>0</v>
      </c>
    </row>
    <row r="1021" spans="1:16" x14ac:dyDescent="0.25">
      <c r="A1021">
        <v>128484</v>
      </c>
      <c r="C1021" t="s">
        <v>24</v>
      </c>
      <c r="D1021">
        <v>36.479999999999997</v>
      </c>
      <c r="E1021">
        <v>0</v>
      </c>
      <c r="F1021">
        <v>4.3776000000000002</v>
      </c>
      <c r="G1021">
        <v>0</v>
      </c>
      <c r="H1021">
        <v>36.479999999999997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 s="9">
        <f>M1021+N1021-O1021</f>
        <v>0</v>
      </c>
    </row>
    <row r="1022" spans="1:16" x14ac:dyDescent="0.25">
      <c r="A1022">
        <v>128485</v>
      </c>
      <c r="C1022" t="s">
        <v>24</v>
      </c>
      <c r="D1022">
        <v>7.77</v>
      </c>
      <c r="E1022">
        <v>0</v>
      </c>
      <c r="F1022">
        <v>0.93240000000000001</v>
      </c>
      <c r="G1022">
        <v>0</v>
      </c>
      <c r="H1022">
        <v>7.77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 s="9">
        <f>M1022+N1022-O1022</f>
        <v>0</v>
      </c>
    </row>
    <row r="1023" spans="1:16" x14ac:dyDescent="0.25">
      <c r="A1023">
        <v>128486</v>
      </c>
      <c r="C1023" t="s">
        <v>24</v>
      </c>
      <c r="D1023">
        <v>54.4</v>
      </c>
      <c r="E1023">
        <v>0</v>
      </c>
      <c r="F1023">
        <v>6.5279999999999996</v>
      </c>
      <c r="G1023">
        <v>0</v>
      </c>
      <c r="H1023">
        <v>54.4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 s="9">
        <f>M1023+N1023-O1023</f>
        <v>0</v>
      </c>
    </row>
    <row r="1024" spans="1:16" x14ac:dyDescent="0.25">
      <c r="A1024">
        <v>128487</v>
      </c>
      <c r="C1024" t="s">
        <v>24</v>
      </c>
      <c r="D1024">
        <v>40.200000000000003</v>
      </c>
      <c r="E1024">
        <v>0</v>
      </c>
      <c r="F1024">
        <v>4.8239999999999998</v>
      </c>
      <c r="G1024">
        <v>0</v>
      </c>
      <c r="H1024">
        <v>40.200000000000003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 s="9">
        <f>M1024+N1024-O1024</f>
        <v>0</v>
      </c>
    </row>
    <row r="1025" spans="1:16" x14ac:dyDescent="0.25">
      <c r="A1025">
        <v>128489</v>
      </c>
      <c r="C1025" t="s">
        <v>24</v>
      </c>
      <c r="D1025">
        <v>315.42</v>
      </c>
      <c r="E1025">
        <v>0</v>
      </c>
      <c r="F1025">
        <v>37.8504</v>
      </c>
      <c r="G1025">
        <v>0</v>
      </c>
      <c r="H1025">
        <v>315.42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 s="9">
        <f>M1025+N1025-O1025</f>
        <v>0</v>
      </c>
    </row>
    <row r="1026" spans="1:16" x14ac:dyDescent="0.25">
      <c r="A1026">
        <v>128491</v>
      </c>
      <c r="C1026" t="s">
        <v>24</v>
      </c>
      <c r="D1026">
        <v>3.25</v>
      </c>
      <c r="E1026">
        <v>0</v>
      </c>
      <c r="F1026">
        <v>0.39</v>
      </c>
      <c r="G1026">
        <v>0</v>
      </c>
      <c r="H1026">
        <v>3.25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 s="9">
        <f>M1026+N1026-O1026</f>
        <v>0</v>
      </c>
    </row>
    <row r="1027" spans="1:16" x14ac:dyDescent="0.25">
      <c r="A1027">
        <v>128492</v>
      </c>
      <c r="C1027" t="s">
        <v>24</v>
      </c>
      <c r="D1027">
        <v>100.18</v>
      </c>
      <c r="E1027">
        <v>0</v>
      </c>
      <c r="F1027">
        <v>12.021599999999999</v>
      </c>
      <c r="G1027">
        <v>0</v>
      </c>
      <c r="H1027">
        <v>100.18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 s="9">
        <f>M1027+N1027-O1027</f>
        <v>0</v>
      </c>
    </row>
    <row r="1028" spans="1:16" x14ac:dyDescent="0.25">
      <c r="A1028">
        <v>128493</v>
      </c>
      <c r="C1028" t="s">
        <v>24</v>
      </c>
      <c r="D1028">
        <v>218.54</v>
      </c>
      <c r="E1028">
        <v>0</v>
      </c>
      <c r="F1028">
        <v>26.224799999999998</v>
      </c>
      <c r="G1028">
        <v>0</v>
      </c>
      <c r="H1028">
        <v>218.54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 s="9">
        <f>M1028+N1028-O1028</f>
        <v>0</v>
      </c>
    </row>
    <row r="1029" spans="1:16" x14ac:dyDescent="0.25">
      <c r="A1029">
        <v>128494</v>
      </c>
      <c r="C1029" t="s">
        <v>24</v>
      </c>
      <c r="D1029">
        <v>2192.1799999999998</v>
      </c>
      <c r="E1029">
        <v>0</v>
      </c>
      <c r="F1029">
        <v>263.0616</v>
      </c>
      <c r="G1029">
        <v>0</v>
      </c>
      <c r="H1029">
        <v>2192.1799999999998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 s="9">
        <f>M1029+N1029-O1029</f>
        <v>0</v>
      </c>
    </row>
    <row r="1030" spans="1:16" x14ac:dyDescent="0.25">
      <c r="A1030">
        <v>128498</v>
      </c>
      <c r="C1030" t="s">
        <v>24</v>
      </c>
      <c r="D1030">
        <v>18.91</v>
      </c>
      <c r="E1030">
        <v>0</v>
      </c>
      <c r="F1030">
        <v>2.2692000000000001</v>
      </c>
      <c r="G1030">
        <v>0</v>
      </c>
      <c r="H1030">
        <v>18.91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 s="9">
        <f>M1030+N1030-O1030</f>
        <v>0</v>
      </c>
    </row>
    <row r="1031" spans="1:16" x14ac:dyDescent="0.25">
      <c r="A1031">
        <v>128499</v>
      </c>
      <c r="C1031" t="s">
        <v>24</v>
      </c>
      <c r="D1031">
        <v>2.66</v>
      </c>
      <c r="E1031">
        <v>0</v>
      </c>
      <c r="F1031">
        <v>0.31919999999999998</v>
      </c>
      <c r="G1031">
        <v>0</v>
      </c>
      <c r="H1031">
        <v>2.66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 s="9">
        <f>M1031+N1031-O1031</f>
        <v>0</v>
      </c>
    </row>
    <row r="1032" spans="1:16" x14ac:dyDescent="0.25">
      <c r="A1032">
        <v>128500</v>
      </c>
      <c r="C1032" t="s">
        <v>24</v>
      </c>
      <c r="D1032">
        <v>1.1599999999999999</v>
      </c>
      <c r="E1032">
        <v>0</v>
      </c>
      <c r="F1032">
        <v>0.13919999999999999</v>
      </c>
      <c r="G1032">
        <v>0</v>
      </c>
      <c r="H1032">
        <v>1.1599999999999999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 s="9">
        <f>M1032+N1032-O1032</f>
        <v>0</v>
      </c>
    </row>
    <row r="1033" spans="1:16" x14ac:dyDescent="0.25">
      <c r="A1033">
        <v>128501</v>
      </c>
      <c r="C1033" t="s">
        <v>24</v>
      </c>
      <c r="D1033">
        <v>94.09</v>
      </c>
      <c r="E1033">
        <v>0</v>
      </c>
      <c r="F1033">
        <v>11.290800000000001</v>
      </c>
      <c r="G1033">
        <v>0</v>
      </c>
      <c r="H1033">
        <v>94.09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 s="9">
        <f>M1033+N1033-O1033</f>
        <v>0</v>
      </c>
    </row>
    <row r="1034" spans="1:16" x14ac:dyDescent="0.25">
      <c r="A1034">
        <v>128502</v>
      </c>
      <c r="C1034" t="s">
        <v>24</v>
      </c>
      <c r="D1034">
        <v>112.95</v>
      </c>
      <c r="E1034">
        <v>0</v>
      </c>
      <c r="F1034">
        <v>13.554</v>
      </c>
      <c r="G1034">
        <v>0</v>
      </c>
      <c r="H1034">
        <v>112.95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 s="9">
        <f>M1034+N1034-O1034</f>
        <v>0</v>
      </c>
    </row>
    <row r="1035" spans="1:16" x14ac:dyDescent="0.25">
      <c r="A1035">
        <v>128503</v>
      </c>
      <c r="C1035" t="s">
        <v>24</v>
      </c>
      <c r="D1035">
        <v>12.09</v>
      </c>
      <c r="E1035">
        <v>0</v>
      </c>
      <c r="F1035">
        <v>1.4508000000000001</v>
      </c>
      <c r="G1035">
        <v>0</v>
      </c>
      <c r="H1035">
        <v>12.09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 s="9">
        <f>M1035+N1035-O1035</f>
        <v>0</v>
      </c>
    </row>
    <row r="1036" spans="1:16" x14ac:dyDescent="0.25">
      <c r="A1036">
        <v>128504</v>
      </c>
      <c r="C1036" t="s">
        <v>24</v>
      </c>
      <c r="D1036">
        <v>18.98</v>
      </c>
      <c r="E1036">
        <v>0</v>
      </c>
      <c r="F1036">
        <v>2.2776000000000001</v>
      </c>
      <c r="G1036">
        <v>0</v>
      </c>
      <c r="H1036">
        <v>18.98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 s="9">
        <f>M1036+N1036-O1036</f>
        <v>0</v>
      </c>
    </row>
    <row r="1037" spans="1:16" x14ac:dyDescent="0.25">
      <c r="A1037">
        <v>128506</v>
      </c>
      <c r="C1037" t="s">
        <v>24</v>
      </c>
      <c r="D1037">
        <v>116.8</v>
      </c>
      <c r="E1037">
        <v>0</v>
      </c>
      <c r="F1037">
        <v>14.016</v>
      </c>
      <c r="G1037">
        <v>0</v>
      </c>
      <c r="H1037">
        <v>116.8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 s="9">
        <f>M1037+N1037-O1037</f>
        <v>0</v>
      </c>
    </row>
    <row r="1038" spans="1:16" x14ac:dyDescent="0.25">
      <c r="A1038">
        <v>128507</v>
      </c>
      <c r="C1038" t="s">
        <v>24</v>
      </c>
      <c r="D1038">
        <v>20.83</v>
      </c>
      <c r="E1038">
        <v>0</v>
      </c>
      <c r="F1038">
        <v>2.4996</v>
      </c>
      <c r="G1038">
        <v>0</v>
      </c>
      <c r="H1038">
        <v>20.83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 s="9">
        <f>M1038+N1038-O1038</f>
        <v>0</v>
      </c>
    </row>
    <row r="1039" spans="1:16" x14ac:dyDescent="0.25">
      <c r="A1039">
        <v>128508</v>
      </c>
      <c r="C1039" t="s">
        <v>24</v>
      </c>
      <c r="D1039">
        <v>14.69</v>
      </c>
      <c r="E1039">
        <v>0</v>
      </c>
      <c r="F1039">
        <v>1.7627999999999999</v>
      </c>
      <c r="G1039">
        <v>0</v>
      </c>
      <c r="H1039">
        <v>14.69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 s="9">
        <f>M1039+N1039-O1039</f>
        <v>0</v>
      </c>
    </row>
    <row r="1040" spans="1:16" x14ac:dyDescent="0.25">
      <c r="A1040">
        <v>128510</v>
      </c>
      <c r="C1040" t="s">
        <v>24</v>
      </c>
      <c r="D1040">
        <v>13.57</v>
      </c>
      <c r="E1040">
        <v>0</v>
      </c>
      <c r="F1040">
        <v>1.6284000000000001</v>
      </c>
      <c r="G1040">
        <v>0</v>
      </c>
      <c r="H1040">
        <v>13.57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 s="9">
        <f>M1040+N1040-O1040</f>
        <v>0</v>
      </c>
    </row>
    <row r="1041" spans="1:16" x14ac:dyDescent="0.25">
      <c r="A1041">
        <v>128511</v>
      </c>
      <c r="C1041" t="s">
        <v>24</v>
      </c>
      <c r="D1041">
        <v>6.5</v>
      </c>
      <c r="E1041">
        <v>0</v>
      </c>
      <c r="F1041">
        <v>0.78</v>
      </c>
      <c r="G1041">
        <v>0</v>
      </c>
      <c r="H1041">
        <v>6.5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 s="9">
        <f>M1041+N1041-O1041</f>
        <v>0</v>
      </c>
    </row>
    <row r="1042" spans="1:16" x14ac:dyDescent="0.25">
      <c r="A1042">
        <v>128512</v>
      </c>
      <c r="C1042" t="s">
        <v>24</v>
      </c>
      <c r="D1042">
        <v>285.64</v>
      </c>
      <c r="E1042">
        <v>0</v>
      </c>
      <c r="F1042">
        <v>34.276800000000001</v>
      </c>
      <c r="G1042">
        <v>0</v>
      </c>
      <c r="H1042">
        <v>285.64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 s="9">
        <f>M1042+N1042-O1042</f>
        <v>0</v>
      </c>
    </row>
    <row r="1043" spans="1:16" x14ac:dyDescent="0.25">
      <c r="A1043">
        <v>128513</v>
      </c>
      <c r="C1043" t="s">
        <v>24</v>
      </c>
      <c r="D1043">
        <v>285.69</v>
      </c>
      <c r="E1043">
        <v>0</v>
      </c>
      <c r="F1043">
        <v>34.282800000000002</v>
      </c>
      <c r="G1043">
        <v>0</v>
      </c>
      <c r="H1043">
        <v>285.69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 s="9">
        <f>M1043+N1043-O1043</f>
        <v>0</v>
      </c>
    </row>
    <row r="1044" spans="1:16" x14ac:dyDescent="0.25">
      <c r="A1044">
        <v>128514</v>
      </c>
      <c r="C1044" t="s">
        <v>24</v>
      </c>
      <c r="D1044">
        <v>14.5</v>
      </c>
      <c r="E1044">
        <v>0</v>
      </c>
      <c r="F1044">
        <v>1.74</v>
      </c>
      <c r="G1044">
        <v>0</v>
      </c>
      <c r="H1044">
        <v>14.5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 s="9">
        <f>M1044+N1044-O1044</f>
        <v>0</v>
      </c>
    </row>
    <row r="1045" spans="1:16" x14ac:dyDescent="0.25">
      <c r="A1045">
        <v>128515</v>
      </c>
      <c r="C1045" t="s">
        <v>24</v>
      </c>
      <c r="D1045">
        <v>1.26</v>
      </c>
      <c r="E1045">
        <v>0</v>
      </c>
      <c r="F1045">
        <v>0.1512</v>
      </c>
      <c r="G1045">
        <v>0</v>
      </c>
      <c r="H1045">
        <v>1.26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 s="9">
        <f>M1045+N1045-O1045</f>
        <v>0</v>
      </c>
    </row>
    <row r="1046" spans="1:16" x14ac:dyDescent="0.25">
      <c r="A1046">
        <v>128516</v>
      </c>
      <c r="C1046" t="s">
        <v>24</v>
      </c>
      <c r="D1046">
        <v>31.98</v>
      </c>
      <c r="E1046">
        <v>0</v>
      </c>
      <c r="F1046">
        <v>3.8376000000000001</v>
      </c>
      <c r="G1046">
        <v>0</v>
      </c>
      <c r="H1046">
        <v>31.98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 s="9">
        <f>M1046+N1046-O1046</f>
        <v>0</v>
      </c>
    </row>
    <row r="1047" spans="1:16" x14ac:dyDescent="0.25">
      <c r="A1047">
        <v>128517</v>
      </c>
      <c r="C1047" t="s">
        <v>24</v>
      </c>
      <c r="D1047">
        <v>21.84</v>
      </c>
      <c r="E1047">
        <v>0</v>
      </c>
      <c r="F1047">
        <v>2.6208</v>
      </c>
      <c r="G1047">
        <v>0</v>
      </c>
      <c r="H1047">
        <v>21.84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 s="9">
        <f>M1047+N1047-O1047</f>
        <v>0</v>
      </c>
    </row>
    <row r="1048" spans="1:16" x14ac:dyDescent="0.25">
      <c r="A1048">
        <v>128518</v>
      </c>
      <c r="C1048" t="s">
        <v>24</v>
      </c>
      <c r="D1048">
        <v>6.82</v>
      </c>
      <c r="E1048">
        <v>0</v>
      </c>
      <c r="F1048">
        <v>0.81840000000000002</v>
      </c>
      <c r="G1048">
        <v>0</v>
      </c>
      <c r="H1048">
        <v>6.82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 s="9">
        <f>M1048+N1048-O1048</f>
        <v>0</v>
      </c>
    </row>
    <row r="1049" spans="1:16" x14ac:dyDescent="0.25">
      <c r="A1049">
        <v>128519</v>
      </c>
      <c r="C1049" t="s">
        <v>24</v>
      </c>
      <c r="D1049">
        <v>292.27999999999997</v>
      </c>
      <c r="E1049">
        <v>0</v>
      </c>
      <c r="F1049">
        <v>35.073599999999999</v>
      </c>
      <c r="G1049">
        <v>5</v>
      </c>
      <c r="H1049">
        <v>287.27999999999997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 s="9">
        <f>M1049+N1049-O1049</f>
        <v>0</v>
      </c>
    </row>
    <row r="1050" spans="1:16" x14ac:dyDescent="0.25">
      <c r="A1050">
        <v>128520</v>
      </c>
      <c r="C1050" t="s">
        <v>24</v>
      </c>
      <c r="D1050">
        <v>13.25</v>
      </c>
      <c r="E1050">
        <v>0</v>
      </c>
      <c r="F1050">
        <v>1.59</v>
      </c>
      <c r="G1050">
        <v>0</v>
      </c>
      <c r="H1050">
        <v>13.25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 s="9">
        <f>M1050+N1050-O1050</f>
        <v>0</v>
      </c>
    </row>
    <row r="1051" spans="1:16" x14ac:dyDescent="0.25">
      <c r="A1051">
        <v>128521</v>
      </c>
      <c r="C1051" t="s">
        <v>24</v>
      </c>
      <c r="D1051">
        <v>130.53</v>
      </c>
      <c r="E1051">
        <v>0</v>
      </c>
      <c r="F1051">
        <v>15.663600000000001</v>
      </c>
      <c r="G1051">
        <v>0</v>
      </c>
      <c r="H1051">
        <v>130.53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 s="9">
        <f>M1051+N1051-O1051</f>
        <v>0</v>
      </c>
    </row>
    <row r="1052" spans="1:16" x14ac:dyDescent="0.25">
      <c r="A1052">
        <v>128522</v>
      </c>
      <c r="C1052" t="s">
        <v>24</v>
      </c>
      <c r="D1052">
        <v>234.12</v>
      </c>
      <c r="E1052">
        <v>0</v>
      </c>
      <c r="F1052">
        <v>28.0944</v>
      </c>
      <c r="G1052">
        <v>2.38</v>
      </c>
      <c r="H1052">
        <v>231.75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 s="9">
        <f>M1052+N1052-O1052</f>
        <v>0</v>
      </c>
    </row>
    <row r="1053" spans="1:16" x14ac:dyDescent="0.25">
      <c r="A1053">
        <v>128523</v>
      </c>
      <c r="C1053" t="s">
        <v>24</v>
      </c>
      <c r="D1053">
        <v>12.98</v>
      </c>
      <c r="E1053">
        <v>0</v>
      </c>
      <c r="F1053">
        <v>1.5576000000000001</v>
      </c>
      <c r="G1053">
        <v>0</v>
      </c>
      <c r="H1053">
        <v>12.98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 s="9">
        <f>M1053+N1053-O1053</f>
        <v>0</v>
      </c>
    </row>
    <row r="1054" spans="1:16" x14ac:dyDescent="0.25">
      <c r="A1054">
        <v>128524</v>
      </c>
      <c r="C1054" t="s">
        <v>24</v>
      </c>
      <c r="D1054">
        <v>5.32</v>
      </c>
      <c r="E1054">
        <v>0</v>
      </c>
      <c r="F1054">
        <v>0.63839999999999997</v>
      </c>
      <c r="G1054">
        <v>0</v>
      </c>
      <c r="H1054">
        <v>5.32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 s="9">
        <f>M1054+N1054-O1054</f>
        <v>0</v>
      </c>
    </row>
    <row r="1055" spans="1:16" x14ac:dyDescent="0.25">
      <c r="A1055">
        <v>128526</v>
      </c>
      <c r="B1055">
        <v>18033</v>
      </c>
      <c r="C1055" t="s">
        <v>24</v>
      </c>
      <c r="D1055">
        <v>182</v>
      </c>
      <c r="E1055">
        <v>0</v>
      </c>
      <c r="F1055">
        <v>21.84</v>
      </c>
      <c r="G1055">
        <v>0</v>
      </c>
      <c r="H1055">
        <v>182</v>
      </c>
      <c r="I1055">
        <v>1</v>
      </c>
      <c r="J1055">
        <v>0</v>
      </c>
      <c r="K1055">
        <v>100</v>
      </c>
      <c r="L1055">
        <v>0</v>
      </c>
      <c r="M1055">
        <v>21.84</v>
      </c>
      <c r="N1055">
        <v>1.82</v>
      </c>
      <c r="O1055">
        <v>23.66</v>
      </c>
      <c r="P1055" s="9">
        <f>M1055+N1055-O1055</f>
        <v>0</v>
      </c>
    </row>
    <row r="1056" spans="1:16" x14ac:dyDescent="0.25">
      <c r="A1056">
        <v>128528</v>
      </c>
      <c r="C1056" t="s">
        <v>24</v>
      </c>
      <c r="D1056">
        <v>20.9</v>
      </c>
      <c r="E1056">
        <v>0</v>
      </c>
      <c r="F1056">
        <v>2.508</v>
      </c>
      <c r="G1056">
        <v>0</v>
      </c>
      <c r="H1056">
        <v>20.9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 s="9">
        <f>M1056+N1056-O1056</f>
        <v>0</v>
      </c>
    </row>
    <row r="1057" spans="1:16" x14ac:dyDescent="0.25">
      <c r="A1057">
        <v>128529</v>
      </c>
      <c r="B1057">
        <v>18102</v>
      </c>
      <c r="C1057" t="s">
        <v>24</v>
      </c>
      <c r="D1057">
        <v>39</v>
      </c>
      <c r="E1057">
        <v>0</v>
      </c>
      <c r="F1057">
        <v>4.68</v>
      </c>
      <c r="G1057">
        <v>0</v>
      </c>
      <c r="H1057">
        <v>39</v>
      </c>
      <c r="I1057">
        <v>1</v>
      </c>
      <c r="J1057">
        <v>0</v>
      </c>
      <c r="K1057">
        <v>0</v>
      </c>
      <c r="L1057">
        <v>0</v>
      </c>
      <c r="M1057">
        <v>0</v>
      </c>
      <c r="N1057">
        <v>0.39</v>
      </c>
      <c r="O1057">
        <v>0.39</v>
      </c>
      <c r="P1057" s="9">
        <f>M1057+N1057-O1057</f>
        <v>0</v>
      </c>
    </row>
    <row r="1058" spans="1:16" x14ac:dyDescent="0.25">
      <c r="A1058">
        <v>128530</v>
      </c>
      <c r="C1058" t="s">
        <v>24</v>
      </c>
      <c r="D1058">
        <v>3.12</v>
      </c>
      <c r="E1058">
        <v>0</v>
      </c>
      <c r="F1058">
        <v>0.37440000000000001</v>
      </c>
      <c r="G1058">
        <v>0</v>
      </c>
      <c r="H1058">
        <v>3.12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 s="9">
        <f>M1058+N1058-O1058</f>
        <v>0</v>
      </c>
    </row>
    <row r="1059" spans="1:16" x14ac:dyDescent="0.25">
      <c r="A1059">
        <v>128531</v>
      </c>
      <c r="C1059" t="s">
        <v>24</v>
      </c>
      <c r="D1059">
        <v>6.5</v>
      </c>
      <c r="E1059">
        <v>0</v>
      </c>
      <c r="F1059">
        <v>0.78</v>
      </c>
      <c r="G1059">
        <v>0</v>
      </c>
      <c r="H1059">
        <v>6.5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 s="9">
        <f>M1059+N1059-O1059</f>
        <v>0</v>
      </c>
    </row>
    <row r="1060" spans="1:16" x14ac:dyDescent="0.25">
      <c r="A1060">
        <v>128532</v>
      </c>
      <c r="C1060" t="s">
        <v>24</v>
      </c>
      <c r="D1060">
        <v>6.5</v>
      </c>
      <c r="E1060">
        <v>0</v>
      </c>
      <c r="F1060">
        <v>0.78</v>
      </c>
      <c r="G1060">
        <v>0</v>
      </c>
      <c r="H1060">
        <v>6.5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 s="9">
        <f>M1060+N1060-O1060</f>
        <v>0</v>
      </c>
    </row>
    <row r="1061" spans="1:16" x14ac:dyDescent="0.25">
      <c r="A1061">
        <v>128533</v>
      </c>
      <c r="C1061" t="s">
        <v>24</v>
      </c>
      <c r="D1061">
        <v>9.4499999999999993</v>
      </c>
      <c r="E1061">
        <v>0</v>
      </c>
      <c r="F1061">
        <v>1.1339999999999999</v>
      </c>
      <c r="G1061">
        <v>0</v>
      </c>
      <c r="H1061">
        <v>9.4499999999999993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 s="9">
        <f>M1061+N1061-O1061</f>
        <v>0</v>
      </c>
    </row>
    <row r="1062" spans="1:16" x14ac:dyDescent="0.25">
      <c r="A1062">
        <v>128534</v>
      </c>
      <c r="C1062" t="s">
        <v>24</v>
      </c>
      <c r="D1062">
        <v>1.28</v>
      </c>
      <c r="E1062">
        <v>0</v>
      </c>
      <c r="F1062">
        <v>0.15359999999999999</v>
      </c>
      <c r="G1062">
        <v>0</v>
      </c>
      <c r="H1062">
        <v>1.28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 s="9">
        <f>M1062+N1062-O1062</f>
        <v>0</v>
      </c>
    </row>
    <row r="1063" spans="1:16" x14ac:dyDescent="0.25">
      <c r="A1063">
        <v>128536</v>
      </c>
      <c r="C1063" t="s">
        <v>24</v>
      </c>
      <c r="D1063">
        <v>10.76</v>
      </c>
      <c r="E1063">
        <v>0</v>
      </c>
      <c r="F1063">
        <v>1.2911999999999999</v>
      </c>
      <c r="G1063">
        <v>0</v>
      </c>
      <c r="H1063">
        <v>10.76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 s="9">
        <f>M1063+N1063-O1063</f>
        <v>0</v>
      </c>
    </row>
    <row r="1064" spans="1:16" x14ac:dyDescent="0.25">
      <c r="A1064">
        <v>128537</v>
      </c>
      <c r="C1064" t="s">
        <v>24</v>
      </c>
      <c r="D1064">
        <v>3.21</v>
      </c>
      <c r="E1064">
        <v>0</v>
      </c>
      <c r="F1064">
        <v>0.38519999999999999</v>
      </c>
      <c r="G1064">
        <v>0</v>
      </c>
      <c r="H1064">
        <v>3.21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 s="9">
        <f>M1064+N1064-O1064</f>
        <v>0</v>
      </c>
    </row>
    <row r="1065" spans="1:16" x14ac:dyDescent="0.25">
      <c r="A1065">
        <v>128538</v>
      </c>
      <c r="C1065" t="s">
        <v>24</v>
      </c>
      <c r="D1065">
        <v>5.67</v>
      </c>
      <c r="E1065">
        <v>0</v>
      </c>
      <c r="F1065">
        <v>0.6804</v>
      </c>
      <c r="G1065">
        <v>0</v>
      </c>
      <c r="H1065">
        <v>5.67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 s="9">
        <f>M1065+N1065-O1065</f>
        <v>0</v>
      </c>
    </row>
    <row r="1066" spans="1:16" x14ac:dyDescent="0.25">
      <c r="A1066">
        <v>128539</v>
      </c>
      <c r="C1066" t="s">
        <v>24</v>
      </c>
      <c r="D1066">
        <v>66.709999999999994</v>
      </c>
      <c r="E1066">
        <v>0</v>
      </c>
      <c r="F1066">
        <v>8.0052000000000003</v>
      </c>
      <c r="G1066">
        <v>0</v>
      </c>
      <c r="H1066">
        <v>66.709999999999994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 s="9">
        <f>M1066+N1066-O1066</f>
        <v>0</v>
      </c>
    </row>
    <row r="1067" spans="1:16" x14ac:dyDescent="0.25">
      <c r="A1067">
        <v>128540</v>
      </c>
      <c r="C1067" t="s">
        <v>24</v>
      </c>
      <c r="D1067">
        <v>10.32</v>
      </c>
      <c r="E1067">
        <v>0</v>
      </c>
      <c r="F1067">
        <v>1.2383999999999999</v>
      </c>
      <c r="G1067">
        <v>0</v>
      </c>
      <c r="H1067">
        <v>10.32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 s="9">
        <f>M1067+N1067-O1067</f>
        <v>0</v>
      </c>
    </row>
    <row r="1068" spans="1:16" x14ac:dyDescent="0.25">
      <c r="A1068">
        <v>128541</v>
      </c>
      <c r="C1068" t="s">
        <v>24</v>
      </c>
      <c r="D1068">
        <v>146.41</v>
      </c>
      <c r="E1068">
        <v>0</v>
      </c>
      <c r="F1068">
        <v>17.569199999999999</v>
      </c>
      <c r="G1068">
        <v>0</v>
      </c>
      <c r="H1068">
        <v>146.41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 s="9">
        <f>M1068+N1068-O1068</f>
        <v>0</v>
      </c>
    </row>
    <row r="1069" spans="1:16" x14ac:dyDescent="0.25">
      <c r="A1069">
        <v>128542</v>
      </c>
      <c r="C1069" t="s">
        <v>24</v>
      </c>
      <c r="D1069">
        <v>66.239999999999995</v>
      </c>
      <c r="E1069">
        <v>0</v>
      </c>
      <c r="F1069">
        <v>7.9488000000000003</v>
      </c>
      <c r="G1069">
        <v>0</v>
      </c>
      <c r="H1069">
        <v>66.239999999999995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 s="9">
        <f>M1069+N1069-O1069</f>
        <v>0</v>
      </c>
    </row>
    <row r="1070" spans="1:16" x14ac:dyDescent="0.25">
      <c r="A1070">
        <v>128543</v>
      </c>
      <c r="C1070" t="s">
        <v>24</v>
      </c>
      <c r="D1070">
        <v>53.91</v>
      </c>
      <c r="E1070">
        <v>0</v>
      </c>
      <c r="F1070">
        <v>6.4691999999999998</v>
      </c>
      <c r="G1070">
        <v>0</v>
      </c>
      <c r="H1070">
        <v>53.91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 s="9">
        <f>M1070+N1070-O1070</f>
        <v>0</v>
      </c>
    </row>
    <row r="1071" spans="1:16" x14ac:dyDescent="0.25">
      <c r="A1071">
        <v>128545</v>
      </c>
      <c r="C1071" t="s">
        <v>24</v>
      </c>
      <c r="D1071">
        <v>12.77</v>
      </c>
      <c r="E1071">
        <v>0</v>
      </c>
      <c r="F1071">
        <v>1.5324</v>
      </c>
      <c r="G1071">
        <v>0</v>
      </c>
      <c r="H1071">
        <v>12.77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 s="9">
        <f>M1071+N1071-O1071</f>
        <v>0</v>
      </c>
    </row>
    <row r="1072" spans="1:16" x14ac:dyDescent="0.25">
      <c r="A1072">
        <v>128546</v>
      </c>
      <c r="C1072" t="s">
        <v>24</v>
      </c>
      <c r="D1072">
        <v>4.25</v>
      </c>
      <c r="E1072">
        <v>0</v>
      </c>
      <c r="F1072">
        <v>0.51</v>
      </c>
      <c r="G1072">
        <v>0</v>
      </c>
      <c r="H1072">
        <v>4.25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 s="9">
        <f>M1072+N1072-O1072</f>
        <v>0</v>
      </c>
    </row>
    <row r="1073" spans="1:16" x14ac:dyDescent="0.25">
      <c r="A1073">
        <v>128547</v>
      </c>
      <c r="C1073" t="s">
        <v>24</v>
      </c>
      <c r="D1073">
        <v>63.36</v>
      </c>
      <c r="E1073">
        <v>0</v>
      </c>
      <c r="F1073">
        <v>7.6032000000000002</v>
      </c>
      <c r="G1073">
        <v>0</v>
      </c>
      <c r="H1073">
        <v>63.36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 s="9">
        <f>M1073+N1073-O1073</f>
        <v>0</v>
      </c>
    </row>
    <row r="1074" spans="1:16" x14ac:dyDescent="0.25">
      <c r="A1074">
        <v>128548</v>
      </c>
      <c r="C1074" t="s">
        <v>24</v>
      </c>
      <c r="D1074">
        <v>4.62</v>
      </c>
      <c r="E1074">
        <v>0</v>
      </c>
      <c r="F1074">
        <v>0.5544</v>
      </c>
      <c r="G1074">
        <v>0</v>
      </c>
      <c r="H1074">
        <v>4.62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 s="9">
        <f>M1074+N1074-O1074</f>
        <v>0</v>
      </c>
    </row>
    <row r="1075" spans="1:16" x14ac:dyDescent="0.25">
      <c r="A1075">
        <v>128549</v>
      </c>
      <c r="C1075" t="s">
        <v>24</v>
      </c>
      <c r="D1075">
        <v>2.25</v>
      </c>
      <c r="E1075">
        <v>0</v>
      </c>
      <c r="F1075">
        <v>0.27</v>
      </c>
      <c r="G1075">
        <v>0</v>
      </c>
      <c r="H1075">
        <v>2.25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 s="9">
        <f>M1075+N1075-O1075</f>
        <v>0</v>
      </c>
    </row>
    <row r="1076" spans="1:16" x14ac:dyDescent="0.25">
      <c r="A1076">
        <v>128550</v>
      </c>
      <c r="C1076" t="s">
        <v>24</v>
      </c>
      <c r="D1076">
        <v>54.9</v>
      </c>
      <c r="E1076">
        <v>0</v>
      </c>
      <c r="F1076">
        <v>6.5880000000000001</v>
      </c>
      <c r="G1076">
        <v>0</v>
      </c>
      <c r="H1076">
        <v>54.9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 s="9">
        <f>M1076+N1076-O1076</f>
        <v>0</v>
      </c>
    </row>
    <row r="1077" spans="1:16" x14ac:dyDescent="0.25">
      <c r="A1077">
        <v>128551</v>
      </c>
      <c r="C1077" t="s">
        <v>24</v>
      </c>
      <c r="D1077">
        <v>23.57</v>
      </c>
      <c r="E1077">
        <v>0</v>
      </c>
      <c r="F1077">
        <v>2.8283999999999998</v>
      </c>
      <c r="G1077">
        <v>0</v>
      </c>
      <c r="H1077">
        <v>23.57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 s="9">
        <f>M1077+N1077-O1077</f>
        <v>0</v>
      </c>
    </row>
    <row r="1078" spans="1:16" x14ac:dyDescent="0.25">
      <c r="A1078">
        <v>128552</v>
      </c>
      <c r="C1078" t="s">
        <v>24</v>
      </c>
      <c r="D1078">
        <v>5.43</v>
      </c>
      <c r="E1078">
        <v>0</v>
      </c>
      <c r="F1078">
        <v>0.65159999999999996</v>
      </c>
      <c r="G1078">
        <v>0</v>
      </c>
      <c r="H1078">
        <v>5.43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 s="9">
        <f>M1078+N1078-O1078</f>
        <v>0</v>
      </c>
    </row>
    <row r="1079" spans="1:16" x14ac:dyDescent="0.25">
      <c r="A1079">
        <v>128553</v>
      </c>
      <c r="C1079" t="s">
        <v>24</v>
      </c>
      <c r="D1079">
        <v>37.9</v>
      </c>
      <c r="E1079">
        <v>0</v>
      </c>
      <c r="F1079">
        <v>4.548</v>
      </c>
      <c r="G1079">
        <v>0</v>
      </c>
      <c r="H1079">
        <v>37.9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 s="9">
        <f>M1079+N1079-O1079</f>
        <v>0</v>
      </c>
    </row>
    <row r="1080" spans="1:16" x14ac:dyDescent="0.25">
      <c r="A1080">
        <v>128554</v>
      </c>
      <c r="C1080" t="s">
        <v>24</v>
      </c>
      <c r="D1080">
        <v>7.2</v>
      </c>
      <c r="E1080">
        <v>0</v>
      </c>
      <c r="F1080">
        <v>0.86399999999999999</v>
      </c>
      <c r="G1080">
        <v>0</v>
      </c>
      <c r="H1080">
        <v>7.2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 s="9">
        <f>M1080+N1080-O1080</f>
        <v>0</v>
      </c>
    </row>
    <row r="1081" spans="1:16" x14ac:dyDescent="0.25">
      <c r="A1081">
        <v>128555</v>
      </c>
      <c r="C1081" t="s">
        <v>24</v>
      </c>
      <c r="D1081">
        <v>16.64</v>
      </c>
      <c r="E1081">
        <v>0</v>
      </c>
      <c r="F1081">
        <v>1.9967999999999999</v>
      </c>
      <c r="G1081">
        <v>0</v>
      </c>
      <c r="H1081">
        <v>16.64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 s="9">
        <f>M1081+N1081-O1081</f>
        <v>0</v>
      </c>
    </row>
    <row r="1082" spans="1:16" x14ac:dyDescent="0.25">
      <c r="A1082">
        <v>128556</v>
      </c>
      <c r="C1082" t="s">
        <v>24</v>
      </c>
      <c r="D1082">
        <v>123</v>
      </c>
      <c r="E1082">
        <v>0</v>
      </c>
      <c r="F1082">
        <v>14.76</v>
      </c>
      <c r="G1082">
        <v>0</v>
      </c>
      <c r="H1082">
        <v>123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 s="9">
        <f>M1082+N1082-O1082</f>
        <v>0</v>
      </c>
    </row>
    <row r="1083" spans="1:16" x14ac:dyDescent="0.25">
      <c r="A1083">
        <v>128557</v>
      </c>
      <c r="C1083" t="s">
        <v>24</v>
      </c>
      <c r="D1083">
        <v>2.3199999999999998</v>
      </c>
      <c r="E1083">
        <v>0</v>
      </c>
      <c r="F1083">
        <v>0.27839999999999998</v>
      </c>
      <c r="G1083">
        <v>0</v>
      </c>
      <c r="H1083">
        <v>2.3199999999999998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 s="9">
        <f>M1083+N1083-O1083</f>
        <v>0</v>
      </c>
    </row>
    <row r="1084" spans="1:16" x14ac:dyDescent="0.25">
      <c r="A1084">
        <v>128560</v>
      </c>
      <c r="C1084" t="s">
        <v>24</v>
      </c>
      <c r="D1084">
        <v>24.96</v>
      </c>
      <c r="E1084">
        <v>0</v>
      </c>
      <c r="F1084">
        <v>2.9952000000000001</v>
      </c>
      <c r="G1084">
        <v>0</v>
      </c>
      <c r="H1084">
        <v>24.96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 s="9">
        <f>M1084+N1084-O1084</f>
        <v>0</v>
      </c>
    </row>
    <row r="1085" spans="1:16" x14ac:dyDescent="0.25">
      <c r="A1085">
        <v>128561</v>
      </c>
      <c r="C1085" t="s">
        <v>24</v>
      </c>
      <c r="D1085">
        <v>27.68</v>
      </c>
      <c r="E1085">
        <v>0</v>
      </c>
      <c r="F1085">
        <v>3.3216000000000001</v>
      </c>
      <c r="G1085">
        <v>0</v>
      </c>
      <c r="H1085">
        <v>27.68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 s="9">
        <f>M1085+N1085-O1085</f>
        <v>0</v>
      </c>
    </row>
    <row r="1086" spans="1:16" x14ac:dyDescent="0.25">
      <c r="A1086">
        <v>128562</v>
      </c>
      <c r="C1086" t="s">
        <v>24</v>
      </c>
      <c r="D1086">
        <v>141.79</v>
      </c>
      <c r="E1086">
        <v>0</v>
      </c>
      <c r="F1086">
        <v>17.014800000000001</v>
      </c>
      <c r="G1086">
        <v>0</v>
      </c>
      <c r="H1086">
        <v>141.79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 s="9">
        <f>M1086+N1086-O1086</f>
        <v>0</v>
      </c>
    </row>
    <row r="1087" spans="1:16" x14ac:dyDescent="0.25">
      <c r="A1087">
        <v>128563</v>
      </c>
      <c r="C1087" t="s">
        <v>24</v>
      </c>
      <c r="D1087">
        <v>0.47</v>
      </c>
      <c r="E1087">
        <v>0</v>
      </c>
      <c r="F1087">
        <v>5.6399999999999999E-2</v>
      </c>
      <c r="G1087">
        <v>0</v>
      </c>
      <c r="H1087">
        <v>0.47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 s="9">
        <f>M1087+N1087-O1087</f>
        <v>0</v>
      </c>
    </row>
    <row r="1088" spans="1:16" x14ac:dyDescent="0.25">
      <c r="A1088">
        <v>128564</v>
      </c>
      <c r="C1088" t="s">
        <v>24</v>
      </c>
      <c r="D1088">
        <v>147.13</v>
      </c>
      <c r="E1088">
        <v>0</v>
      </c>
      <c r="F1088">
        <v>17.6556</v>
      </c>
      <c r="G1088">
        <v>0</v>
      </c>
      <c r="H1088">
        <v>147.13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 s="9">
        <f>M1088+N1088-O1088</f>
        <v>0</v>
      </c>
    </row>
    <row r="1089" spans="1:16" x14ac:dyDescent="0.25">
      <c r="A1089">
        <v>128565</v>
      </c>
      <c r="C1089" t="s">
        <v>24</v>
      </c>
      <c r="D1089">
        <v>66.680000000000007</v>
      </c>
      <c r="E1089">
        <v>0</v>
      </c>
      <c r="F1089">
        <v>8.0015999999999998</v>
      </c>
      <c r="G1089">
        <v>0</v>
      </c>
      <c r="H1089">
        <v>66.680000000000007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 s="9">
        <f>M1089+N1089-O1089</f>
        <v>0</v>
      </c>
    </row>
    <row r="1090" spans="1:16" x14ac:dyDescent="0.25">
      <c r="A1090">
        <v>128567</v>
      </c>
      <c r="C1090" t="s">
        <v>24</v>
      </c>
      <c r="D1090">
        <v>22.7</v>
      </c>
      <c r="E1090">
        <v>0</v>
      </c>
      <c r="F1090">
        <v>2.7240000000000002</v>
      </c>
      <c r="G1090">
        <v>0</v>
      </c>
      <c r="H1090">
        <v>22.7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 s="9">
        <f>M1090+N1090-O1090</f>
        <v>0</v>
      </c>
    </row>
    <row r="1091" spans="1:16" x14ac:dyDescent="0.25">
      <c r="A1091">
        <v>128569</v>
      </c>
      <c r="C1091" t="s">
        <v>24</v>
      </c>
      <c r="D1091">
        <v>6.74</v>
      </c>
      <c r="E1091">
        <v>0</v>
      </c>
      <c r="F1091">
        <v>0.80879999999999996</v>
      </c>
      <c r="G1091">
        <v>0</v>
      </c>
      <c r="H1091">
        <v>6.74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 s="9">
        <f>M1091+N1091-O1091</f>
        <v>0</v>
      </c>
    </row>
    <row r="1092" spans="1:16" x14ac:dyDescent="0.25">
      <c r="A1092">
        <v>128570</v>
      </c>
      <c r="C1092" t="s">
        <v>24</v>
      </c>
      <c r="D1092">
        <v>5.32</v>
      </c>
      <c r="E1092">
        <v>0</v>
      </c>
      <c r="F1092">
        <v>0.63839999999999997</v>
      </c>
      <c r="G1092">
        <v>0</v>
      </c>
      <c r="H1092">
        <v>5.32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 s="9">
        <f>M1092+N1092-O1092</f>
        <v>0</v>
      </c>
    </row>
    <row r="1093" spans="1:16" x14ac:dyDescent="0.25">
      <c r="A1093">
        <v>128571</v>
      </c>
      <c r="C1093" t="s">
        <v>24</v>
      </c>
      <c r="D1093">
        <v>5402.58</v>
      </c>
      <c r="E1093">
        <v>0</v>
      </c>
      <c r="F1093">
        <v>648.30960000000005</v>
      </c>
      <c r="G1093">
        <v>0</v>
      </c>
      <c r="H1093">
        <v>5402.58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 s="9">
        <f>M1093+N1093-O1093</f>
        <v>0</v>
      </c>
    </row>
    <row r="1094" spans="1:16" x14ac:dyDescent="0.25">
      <c r="A1094">
        <v>128572</v>
      </c>
      <c r="C1094" t="s">
        <v>24</v>
      </c>
      <c r="D1094">
        <v>42.99</v>
      </c>
      <c r="E1094">
        <v>0</v>
      </c>
      <c r="F1094">
        <v>5.1588000000000003</v>
      </c>
      <c r="G1094">
        <v>0</v>
      </c>
      <c r="H1094">
        <v>42.99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 s="9">
        <f>M1094+N1094-O1094</f>
        <v>0</v>
      </c>
    </row>
    <row r="1095" spans="1:16" x14ac:dyDescent="0.25">
      <c r="A1095">
        <v>128573</v>
      </c>
      <c r="B1095">
        <v>17916</v>
      </c>
      <c r="C1095" t="s">
        <v>24</v>
      </c>
      <c r="D1095">
        <v>55</v>
      </c>
      <c r="E1095">
        <v>0</v>
      </c>
      <c r="F1095">
        <v>6.6</v>
      </c>
      <c r="G1095">
        <v>0</v>
      </c>
      <c r="H1095">
        <v>55</v>
      </c>
      <c r="I1095">
        <v>1</v>
      </c>
      <c r="J1095">
        <v>0</v>
      </c>
      <c r="K1095">
        <v>30</v>
      </c>
      <c r="L1095">
        <v>0</v>
      </c>
      <c r="M1095">
        <v>1.98</v>
      </c>
      <c r="N1095">
        <v>0.55000000000000004</v>
      </c>
      <c r="O1095">
        <v>2.5299999999999998</v>
      </c>
      <c r="P1095" s="9">
        <f>M1095+N1095-O1095</f>
        <v>0</v>
      </c>
    </row>
    <row r="1096" spans="1:16" x14ac:dyDescent="0.25">
      <c r="A1096">
        <v>128575</v>
      </c>
      <c r="C1096" t="s">
        <v>24</v>
      </c>
      <c r="D1096">
        <v>11.28</v>
      </c>
      <c r="E1096">
        <v>0</v>
      </c>
      <c r="F1096">
        <v>1.3535999999999999</v>
      </c>
      <c r="G1096">
        <v>0</v>
      </c>
      <c r="H1096">
        <v>11.28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 s="9">
        <f>M1096+N1096-O1096</f>
        <v>0</v>
      </c>
    </row>
    <row r="1097" spans="1:16" x14ac:dyDescent="0.25">
      <c r="A1097">
        <v>128576</v>
      </c>
      <c r="C1097" t="s">
        <v>24</v>
      </c>
      <c r="D1097">
        <v>37.9</v>
      </c>
      <c r="E1097">
        <v>0</v>
      </c>
      <c r="F1097">
        <v>4.548</v>
      </c>
      <c r="G1097">
        <v>0</v>
      </c>
      <c r="H1097">
        <v>37.9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 s="9">
        <f>M1097+N1097-O1097</f>
        <v>0</v>
      </c>
    </row>
    <row r="1098" spans="1:16" x14ac:dyDescent="0.25">
      <c r="A1098">
        <v>128577</v>
      </c>
      <c r="C1098" t="s">
        <v>24</v>
      </c>
      <c r="D1098">
        <v>81.44</v>
      </c>
      <c r="E1098">
        <v>0</v>
      </c>
      <c r="F1098">
        <v>9.7728000000000002</v>
      </c>
      <c r="G1098">
        <v>2.54</v>
      </c>
      <c r="H1098">
        <v>78.91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 s="9">
        <f>M1098+N1098-O1098</f>
        <v>0</v>
      </c>
    </row>
    <row r="1099" spans="1:16" x14ac:dyDescent="0.25">
      <c r="A1099">
        <v>128578</v>
      </c>
      <c r="C1099" t="s">
        <v>24</v>
      </c>
      <c r="D1099">
        <v>10.5</v>
      </c>
      <c r="E1099">
        <v>0</v>
      </c>
      <c r="F1099">
        <v>1.26</v>
      </c>
      <c r="G1099">
        <v>0</v>
      </c>
      <c r="H1099">
        <v>10.5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 s="9">
        <f>M1099+N1099-O1099</f>
        <v>0</v>
      </c>
    </row>
    <row r="1100" spans="1:16" x14ac:dyDescent="0.25">
      <c r="A1100">
        <v>128581</v>
      </c>
      <c r="B1100">
        <v>18150</v>
      </c>
      <c r="C1100" t="s">
        <v>24</v>
      </c>
      <c r="D1100">
        <v>437</v>
      </c>
      <c r="E1100">
        <v>0</v>
      </c>
      <c r="F1100">
        <v>52.44</v>
      </c>
      <c r="G1100">
        <v>0</v>
      </c>
      <c r="H1100">
        <v>437</v>
      </c>
      <c r="I1100">
        <v>1</v>
      </c>
      <c r="J1100">
        <v>0</v>
      </c>
      <c r="K1100">
        <v>0</v>
      </c>
      <c r="L1100">
        <v>0</v>
      </c>
      <c r="M1100">
        <v>0</v>
      </c>
      <c r="N1100">
        <v>4.37</v>
      </c>
      <c r="O1100">
        <v>4.37</v>
      </c>
      <c r="P1100" s="9">
        <f>M1100+N1100-O1100</f>
        <v>0</v>
      </c>
    </row>
    <row r="1101" spans="1:16" x14ac:dyDescent="0.25">
      <c r="A1101">
        <v>128582</v>
      </c>
      <c r="B1101">
        <v>18115</v>
      </c>
      <c r="C1101" t="s">
        <v>24</v>
      </c>
      <c r="D1101">
        <v>111</v>
      </c>
      <c r="E1101">
        <v>0</v>
      </c>
      <c r="F1101">
        <v>13.32</v>
      </c>
      <c r="G1101">
        <v>0</v>
      </c>
      <c r="H1101">
        <v>111</v>
      </c>
      <c r="I1101">
        <v>1</v>
      </c>
      <c r="J1101">
        <v>0</v>
      </c>
      <c r="K1101">
        <v>0</v>
      </c>
      <c r="L1101">
        <v>0</v>
      </c>
      <c r="M1101">
        <v>0</v>
      </c>
      <c r="N1101">
        <v>1.1100000000000001</v>
      </c>
      <c r="O1101">
        <v>1.1100000000000001</v>
      </c>
      <c r="P1101" s="9">
        <f>M1101+N1101-O1101</f>
        <v>0</v>
      </c>
    </row>
    <row r="1102" spans="1:16" x14ac:dyDescent="0.25">
      <c r="A1102">
        <v>128583</v>
      </c>
      <c r="C1102" t="s">
        <v>24</v>
      </c>
      <c r="D1102">
        <v>0.75</v>
      </c>
      <c r="E1102">
        <v>0</v>
      </c>
      <c r="F1102">
        <v>0.09</v>
      </c>
      <c r="G1102">
        <v>0</v>
      </c>
      <c r="H1102">
        <v>0.75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 s="9">
        <f>M1102+N1102-O1102</f>
        <v>0</v>
      </c>
    </row>
    <row r="1103" spans="1:16" x14ac:dyDescent="0.25">
      <c r="A1103">
        <v>128584</v>
      </c>
      <c r="C1103" t="s">
        <v>24</v>
      </c>
      <c r="D1103">
        <v>147.13</v>
      </c>
      <c r="E1103">
        <v>0</v>
      </c>
      <c r="F1103">
        <v>17.6556</v>
      </c>
      <c r="G1103">
        <v>0</v>
      </c>
      <c r="H1103">
        <v>147.13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 s="9">
        <f>M1103+N1103-O1103</f>
        <v>0</v>
      </c>
    </row>
    <row r="1104" spans="1:16" x14ac:dyDescent="0.25">
      <c r="A1104">
        <v>128585</v>
      </c>
      <c r="C1104" t="s">
        <v>24</v>
      </c>
      <c r="D1104">
        <v>13.25</v>
      </c>
      <c r="E1104">
        <v>0</v>
      </c>
      <c r="F1104">
        <v>1.59</v>
      </c>
      <c r="G1104">
        <v>0</v>
      </c>
      <c r="H1104">
        <v>13.25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 s="9">
        <f>M1104+N1104-O1104</f>
        <v>0</v>
      </c>
    </row>
    <row r="1105" spans="1:16" x14ac:dyDescent="0.25">
      <c r="A1105">
        <v>128586</v>
      </c>
      <c r="C1105" t="s">
        <v>24</v>
      </c>
      <c r="D1105">
        <v>0.59</v>
      </c>
      <c r="E1105">
        <v>0</v>
      </c>
      <c r="F1105">
        <v>7.0800000000000002E-2</v>
      </c>
      <c r="G1105">
        <v>0</v>
      </c>
      <c r="H1105">
        <v>0.59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 s="9">
        <f>M1105+N1105-O1105</f>
        <v>0</v>
      </c>
    </row>
    <row r="1106" spans="1:16" x14ac:dyDescent="0.25">
      <c r="A1106">
        <v>128587</v>
      </c>
      <c r="C1106" t="s">
        <v>24</v>
      </c>
      <c r="D1106">
        <v>7.81</v>
      </c>
      <c r="E1106">
        <v>0</v>
      </c>
      <c r="F1106">
        <v>0.93720000000000003</v>
      </c>
      <c r="G1106">
        <v>0</v>
      </c>
      <c r="H1106">
        <v>7.81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 s="9">
        <f>M1106+N1106-O1106</f>
        <v>0</v>
      </c>
    </row>
    <row r="1107" spans="1:16" x14ac:dyDescent="0.25">
      <c r="A1107">
        <v>128588</v>
      </c>
      <c r="C1107" t="s">
        <v>24</v>
      </c>
      <c r="D1107">
        <v>5.32</v>
      </c>
      <c r="E1107">
        <v>0</v>
      </c>
      <c r="F1107">
        <v>0.63839999999999997</v>
      </c>
      <c r="G1107">
        <v>0</v>
      </c>
      <c r="H1107">
        <v>5.32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 s="9">
        <f>M1107+N1107-O1107</f>
        <v>0</v>
      </c>
    </row>
    <row r="1108" spans="1:16" x14ac:dyDescent="0.25">
      <c r="A1108">
        <v>30887</v>
      </c>
      <c r="C1108" t="s">
        <v>25</v>
      </c>
      <c r="D1108">
        <v>10.5</v>
      </c>
      <c r="E1108">
        <v>0</v>
      </c>
      <c r="F1108">
        <v>1.26</v>
      </c>
      <c r="G1108">
        <v>0</v>
      </c>
      <c r="H1108">
        <v>10.5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 s="9">
        <f>M1108+N1108-O1108</f>
        <v>0</v>
      </c>
    </row>
    <row r="1109" spans="1:16" x14ac:dyDescent="0.25">
      <c r="A1109">
        <v>30888</v>
      </c>
      <c r="C1109" t="s">
        <v>25</v>
      </c>
      <c r="D1109">
        <v>60.49</v>
      </c>
      <c r="E1109">
        <v>0</v>
      </c>
      <c r="F1109">
        <v>7.2587999999999999</v>
      </c>
      <c r="G1109">
        <v>0</v>
      </c>
      <c r="H1109">
        <v>60.49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 s="9">
        <f>M1109+N1109-O1109</f>
        <v>0</v>
      </c>
    </row>
    <row r="1110" spans="1:16" x14ac:dyDescent="0.25">
      <c r="A1110">
        <v>30889</v>
      </c>
      <c r="C1110" t="s">
        <v>25</v>
      </c>
      <c r="D1110">
        <v>16.97</v>
      </c>
      <c r="E1110">
        <v>0</v>
      </c>
      <c r="F1110">
        <v>2.0364</v>
      </c>
      <c r="G1110">
        <v>0</v>
      </c>
      <c r="H1110">
        <v>16.97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 s="9">
        <f>M1110+N1110-O1110</f>
        <v>0</v>
      </c>
    </row>
    <row r="1111" spans="1:16" x14ac:dyDescent="0.25">
      <c r="A1111">
        <v>30890</v>
      </c>
      <c r="C1111" t="s">
        <v>25</v>
      </c>
      <c r="D1111">
        <v>69.98</v>
      </c>
      <c r="E1111">
        <v>0</v>
      </c>
      <c r="F1111">
        <v>8.3976000000000006</v>
      </c>
      <c r="G1111">
        <v>0</v>
      </c>
      <c r="H1111">
        <v>69.98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 s="9">
        <f>M1111+N1111-O1111</f>
        <v>0</v>
      </c>
    </row>
    <row r="1112" spans="1:16" x14ac:dyDescent="0.25">
      <c r="A1112">
        <v>30891</v>
      </c>
      <c r="C1112" t="s">
        <v>25</v>
      </c>
      <c r="D1112">
        <v>127.2</v>
      </c>
      <c r="E1112">
        <v>0</v>
      </c>
      <c r="F1112">
        <v>15.263999999999999</v>
      </c>
      <c r="G1112">
        <v>0</v>
      </c>
      <c r="H1112">
        <v>127.2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 s="9">
        <f>M1112+N1112-O1112</f>
        <v>0</v>
      </c>
    </row>
    <row r="1113" spans="1:16" x14ac:dyDescent="0.25">
      <c r="A1113">
        <v>30892</v>
      </c>
      <c r="C1113" t="s">
        <v>25</v>
      </c>
      <c r="D1113">
        <v>37.82</v>
      </c>
      <c r="E1113">
        <v>0</v>
      </c>
      <c r="F1113">
        <v>4.5384000000000002</v>
      </c>
      <c r="G1113">
        <v>0</v>
      </c>
      <c r="H1113">
        <v>37.82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 s="9">
        <f>M1113+N1113-O1113</f>
        <v>0</v>
      </c>
    </row>
    <row r="1114" spans="1:16" x14ac:dyDescent="0.25">
      <c r="A1114">
        <v>30893</v>
      </c>
      <c r="B1114">
        <v>15498</v>
      </c>
      <c r="C1114" t="s">
        <v>25</v>
      </c>
      <c r="D1114">
        <v>47</v>
      </c>
      <c r="E1114">
        <v>0</v>
      </c>
      <c r="F1114">
        <v>5.64</v>
      </c>
      <c r="G1114">
        <v>0</v>
      </c>
      <c r="H1114">
        <v>47</v>
      </c>
      <c r="I1114">
        <v>1</v>
      </c>
      <c r="J1114">
        <v>0</v>
      </c>
      <c r="K1114">
        <v>0</v>
      </c>
      <c r="L1114">
        <v>0</v>
      </c>
      <c r="M1114">
        <v>0</v>
      </c>
      <c r="N1114">
        <v>0.47</v>
      </c>
      <c r="O1114">
        <v>0.47</v>
      </c>
      <c r="P1114" s="9">
        <f>M1114+N1114-O1114</f>
        <v>0</v>
      </c>
    </row>
    <row r="1115" spans="1:16" x14ac:dyDescent="0.25">
      <c r="A1115">
        <v>30894</v>
      </c>
      <c r="C1115" t="s">
        <v>25</v>
      </c>
      <c r="D1115">
        <v>155.31</v>
      </c>
      <c r="E1115">
        <v>0</v>
      </c>
      <c r="F1115">
        <v>18.6372</v>
      </c>
      <c r="G1115">
        <v>0</v>
      </c>
      <c r="H1115">
        <v>155.31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 s="9">
        <f>M1115+N1115-O1115</f>
        <v>0</v>
      </c>
    </row>
    <row r="1116" spans="1:16" x14ac:dyDescent="0.25">
      <c r="A1116">
        <v>30895</v>
      </c>
      <c r="C1116" t="s">
        <v>25</v>
      </c>
      <c r="D1116">
        <v>27.84</v>
      </c>
      <c r="E1116">
        <v>0</v>
      </c>
      <c r="F1116">
        <v>3.3408000000000002</v>
      </c>
      <c r="G1116">
        <v>0</v>
      </c>
      <c r="H1116">
        <v>27.84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 s="9">
        <f>M1116+N1116-O1116</f>
        <v>0</v>
      </c>
    </row>
    <row r="1117" spans="1:16" x14ac:dyDescent="0.25">
      <c r="A1117">
        <v>30898</v>
      </c>
      <c r="C1117" t="s">
        <v>25</v>
      </c>
      <c r="D1117">
        <v>10.5</v>
      </c>
      <c r="E1117">
        <v>0</v>
      </c>
      <c r="F1117">
        <v>1.26</v>
      </c>
      <c r="G1117">
        <v>0</v>
      </c>
      <c r="H1117">
        <v>10.5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 s="9">
        <f>M1117+N1117-O1117</f>
        <v>0</v>
      </c>
    </row>
    <row r="1118" spans="1:16" x14ac:dyDescent="0.25">
      <c r="A1118">
        <v>30899</v>
      </c>
      <c r="C1118" t="s">
        <v>25</v>
      </c>
      <c r="D1118">
        <v>60.49</v>
      </c>
      <c r="E1118">
        <v>0</v>
      </c>
      <c r="F1118">
        <v>7.2587999999999999</v>
      </c>
      <c r="G1118">
        <v>0</v>
      </c>
      <c r="H1118">
        <v>60.49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 s="9">
        <f>M1118+N1118-O1118</f>
        <v>0</v>
      </c>
    </row>
    <row r="1119" spans="1:16" x14ac:dyDescent="0.25">
      <c r="A1119">
        <v>30900</v>
      </c>
      <c r="C1119" t="s">
        <v>25</v>
      </c>
      <c r="D1119">
        <v>16.97</v>
      </c>
      <c r="E1119">
        <v>0</v>
      </c>
      <c r="F1119">
        <v>2.0364</v>
      </c>
      <c r="G1119">
        <v>0</v>
      </c>
      <c r="H1119">
        <v>16.97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 s="9">
        <f>M1119+N1119-O1119</f>
        <v>0</v>
      </c>
    </row>
    <row r="1120" spans="1:16" x14ac:dyDescent="0.25">
      <c r="A1120">
        <v>30903</v>
      </c>
      <c r="C1120" t="s">
        <v>25</v>
      </c>
      <c r="D1120">
        <v>37.82</v>
      </c>
      <c r="E1120">
        <v>0</v>
      </c>
      <c r="F1120">
        <v>4.5384000000000002</v>
      </c>
      <c r="G1120">
        <v>0</v>
      </c>
      <c r="H1120">
        <v>37.82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 s="9">
        <f>M1120+N1120-O1120</f>
        <v>0</v>
      </c>
    </row>
    <row r="1121" spans="1:16" x14ac:dyDescent="0.25">
      <c r="A1121">
        <v>30904</v>
      </c>
      <c r="C1121" t="s">
        <v>25</v>
      </c>
      <c r="D1121">
        <v>47</v>
      </c>
      <c r="E1121">
        <v>0</v>
      </c>
      <c r="F1121">
        <v>5.64</v>
      </c>
      <c r="G1121">
        <v>0</v>
      </c>
      <c r="H1121">
        <v>47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 s="9">
        <f>M1121+N1121-O1121</f>
        <v>0</v>
      </c>
    </row>
    <row r="1122" spans="1:16" x14ac:dyDescent="0.25">
      <c r="A1122">
        <v>30906</v>
      </c>
      <c r="C1122" t="s">
        <v>25</v>
      </c>
      <c r="D1122">
        <v>8.41</v>
      </c>
      <c r="E1122">
        <v>0</v>
      </c>
      <c r="F1122">
        <v>1.0092000000000001</v>
      </c>
      <c r="G1122">
        <v>0</v>
      </c>
      <c r="H1122">
        <v>8.41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 s="9">
        <f>M1122+N1122-O1122</f>
        <v>0</v>
      </c>
    </row>
    <row r="1123" spans="1:16" x14ac:dyDescent="0.25">
      <c r="A1123">
        <v>30907</v>
      </c>
      <c r="C1123" t="s">
        <v>25</v>
      </c>
      <c r="D1123">
        <v>25.12</v>
      </c>
      <c r="E1123">
        <v>0</v>
      </c>
      <c r="F1123">
        <v>3.0144000000000002</v>
      </c>
      <c r="G1123">
        <v>0</v>
      </c>
      <c r="H1123">
        <v>25.12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 s="9">
        <f>M1123+N1123-O1123</f>
        <v>0</v>
      </c>
    </row>
    <row r="1124" spans="1:16" x14ac:dyDescent="0.25">
      <c r="A1124">
        <v>30908</v>
      </c>
      <c r="C1124" t="s">
        <v>25</v>
      </c>
      <c r="D1124">
        <v>57.72</v>
      </c>
      <c r="E1124">
        <v>0</v>
      </c>
      <c r="F1124">
        <v>6.9264000000000001</v>
      </c>
      <c r="G1124">
        <v>0</v>
      </c>
      <c r="H1124">
        <v>57.72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 s="9">
        <f>M1124+N1124-O1124</f>
        <v>0</v>
      </c>
    </row>
    <row r="1125" spans="1:16" x14ac:dyDescent="0.25">
      <c r="A1125">
        <v>30909</v>
      </c>
      <c r="B1125">
        <v>15186</v>
      </c>
      <c r="C1125" t="s">
        <v>25</v>
      </c>
      <c r="D1125">
        <v>40</v>
      </c>
      <c r="E1125">
        <v>0</v>
      </c>
      <c r="F1125">
        <v>4.8</v>
      </c>
      <c r="G1125">
        <v>0</v>
      </c>
      <c r="H1125">
        <v>40</v>
      </c>
      <c r="I1125">
        <v>1</v>
      </c>
      <c r="J1125">
        <v>0</v>
      </c>
      <c r="K1125">
        <v>0</v>
      </c>
      <c r="L1125">
        <v>0</v>
      </c>
      <c r="M1125">
        <v>0</v>
      </c>
      <c r="N1125">
        <v>0.4</v>
      </c>
      <c r="O1125">
        <v>0.4</v>
      </c>
      <c r="P1125" s="9">
        <f>M1125+N1125-O1125</f>
        <v>0</v>
      </c>
    </row>
    <row r="1126" spans="1:16" x14ac:dyDescent="0.25">
      <c r="A1126">
        <v>30911</v>
      </c>
      <c r="C1126" t="s">
        <v>25</v>
      </c>
      <c r="D1126">
        <v>30.75</v>
      </c>
      <c r="E1126">
        <v>0</v>
      </c>
      <c r="F1126">
        <v>3.69</v>
      </c>
      <c r="G1126">
        <v>0</v>
      </c>
      <c r="H1126">
        <v>30.75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 s="9">
        <f>M1126+N1126-O1126</f>
        <v>0</v>
      </c>
    </row>
    <row r="1127" spans="1:16" x14ac:dyDescent="0.25">
      <c r="A1127">
        <v>30912</v>
      </c>
      <c r="C1127" t="s">
        <v>25</v>
      </c>
      <c r="D1127">
        <v>169.06</v>
      </c>
      <c r="E1127">
        <v>0</v>
      </c>
      <c r="F1127">
        <v>20.287199999999999</v>
      </c>
      <c r="G1127">
        <v>0</v>
      </c>
      <c r="H1127">
        <v>169.06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 s="9">
        <f>M1127+N1127-O1127</f>
        <v>0</v>
      </c>
    </row>
    <row r="1128" spans="1:16" x14ac:dyDescent="0.25">
      <c r="A1128">
        <v>30913</v>
      </c>
      <c r="C1128" t="s">
        <v>25</v>
      </c>
      <c r="D1128">
        <v>19.95</v>
      </c>
      <c r="E1128">
        <v>0</v>
      </c>
      <c r="F1128">
        <v>2.3940000000000001</v>
      </c>
      <c r="G1128">
        <v>0</v>
      </c>
      <c r="H1128">
        <v>19.95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 s="9">
        <f>M1128+N1128-O1128</f>
        <v>0</v>
      </c>
    </row>
    <row r="1129" spans="1:16" x14ac:dyDescent="0.25">
      <c r="A1129">
        <v>30916</v>
      </c>
      <c r="C1129" t="s">
        <v>25</v>
      </c>
      <c r="D1129">
        <v>258.3</v>
      </c>
      <c r="E1129">
        <v>0</v>
      </c>
      <c r="F1129">
        <v>30.995999999999999</v>
      </c>
      <c r="G1129">
        <v>0</v>
      </c>
      <c r="H1129">
        <v>258.3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 s="9">
        <f>M1129+N1129-O1129</f>
        <v>0</v>
      </c>
    </row>
    <row r="1130" spans="1:16" x14ac:dyDescent="0.25">
      <c r="A1130">
        <v>30919</v>
      </c>
      <c r="C1130" t="s">
        <v>25</v>
      </c>
      <c r="D1130">
        <v>258.3</v>
      </c>
      <c r="E1130">
        <v>0</v>
      </c>
      <c r="F1130">
        <v>30.995999999999999</v>
      </c>
      <c r="G1130">
        <v>0</v>
      </c>
      <c r="H1130">
        <v>258.3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 s="9">
        <f>M1130+N1130-O1130</f>
        <v>0</v>
      </c>
    </row>
    <row r="1131" spans="1:16" x14ac:dyDescent="0.25">
      <c r="A1131">
        <v>30920</v>
      </c>
      <c r="C1131" t="s">
        <v>25</v>
      </c>
      <c r="D1131">
        <v>258.3</v>
      </c>
      <c r="E1131">
        <v>0</v>
      </c>
      <c r="F1131">
        <v>30.995999999999999</v>
      </c>
      <c r="G1131">
        <v>0</v>
      </c>
      <c r="H1131">
        <v>258.3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 s="9">
        <f>M1131+N1131-O1131</f>
        <v>0</v>
      </c>
    </row>
    <row r="1132" spans="1:16" x14ac:dyDescent="0.25">
      <c r="A1132">
        <v>30921</v>
      </c>
      <c r="C1132" t="s">
        <v>25</v>
      </c>
      <c r="D1132">
        <v>158.62</v>
      </c>
      <c r="E1132">
        <v>0</v>
      </c>
      <c r="F1132">
        <v>19.034400000000002</v>
      </c>
      <c r="G1132">
        <v>0</v>
      </c>
      <c r="H1132">
        <v>158.62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 s="9">
        <f>M1132+N1132-O1132</f>
        <v>0</v>
      </c>
    </row>
    <row r="1133" spans="1:16" x14ac:dyDescent="0.25">
      <c r="A1133">
        <v>30922</v>
      </c>
      <c r="C1133" t="s">
        <v>25</v>
      </c>
      <c r="D1133">
        <v>34.159999999999997</v>
      </c>
      <c r="E1133">
        <v>0</v>
      </c>
      <c r="F1133">
        <v>4.0991999999999997</v>
      </c>
      <c r="G1133">
        <v>0</v>
      </c>
      <c r="H1133">
        <v>34.159999999999997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 s="9">
        <f>M1133+N1133-O1133</f>
        <v>0</v>
      </c>
    </row>
    <row r="1134" spans="1:16" x14ac:dyDescent="0.25">
      <c r="A1134">
        <v>30923</v>
      </c>
      <c r="C1134" t="s">
        <v>25</v>
      </c>
      <c r="D1134">
        <v>3042.73</v>
      </c>
      <c r="E1134">
        <v>0</v>
      </c>
      <c r="F1134">
        <v>365.12759999999997</v>
      </c>
      <c r="G1134">
        <v>0</v>
      </c>
      <c r="H1134">
        <v>3042.73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 s="9">
        <f>M1134+N1134-O1134</f>
        <v>0</v>
      </c>
    </row>
    <row r="1135" spans="1:16" x14ac:dyDescent="0.25">
      <c r="A1135">
        <v>30924</v>
      </c>
      <c r="C1135" t="s">
        <v>25</v>
      </c>
      <c r="D1135">
        <v>10.5</v>
      </c>
      <c r="E1135">
        <v>0</v>
      </c>
      <c r="F1135">
        <v>1.26</v>
      </c>
      <c r="G1135">
        <v>0</v>
      </c>
      <c r="H1135">
        <v>10.5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 s="9">
        <f>M1135+N1135-O1135</f>
        <v>0</v>
      </c>
    </row>
    <row r="1136" spans="1:16" x14ac:dyDescent="0.25">
      <c r="A1136">
        <v>30926</v>
      </c>
      <c r="C1136" t="s">
        <v>25</v>
      </c>
      <c r="D1136">
        <v>139.66999999999999</v>
      </c>
      <c r="E1136">
        <v>0</v>
      </c>
      <c r="F1136">
        <v>16.760400000000001</v>
      </c>
      <c r="G1136">
        <v>0</v>
      </c>
      <c r="H1136">
        <v>139.66999999999999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 s="9">
        <f>M1136+N1136-O1136</f>
        <v>0</v>
      </c>
    </row>
    <row r="1137" spans="1:16" x14ac:dyDescent="0.25">
      <c r="A1137">
        <v>30928</v>
      </c>
      <c r="B1137">
        <v>15513</v>
      </c>
      <c r="C1137" t="s">
        <v>25</v>
      </c>
      <c r="D1137">
        <v>287</v>
      </c>
      <c r="E1137">
        <v>0</v>
      </c>
      <c r="F1137">
        <v>34.44</v>
      </c>
      <c r="G1137">
        <v>0</v>
      </c>
      <c r="H1137">
        <v>287</v>
      </c>
      <c r="I1137">
        <v>2</v>
      </c>
      <c r="J1137">
        <v>0</v>
      </c>
      <c r="K1137">
        <v>0</v>
      </c>
      <c r="L1137">
        <v>0</v>
      </c>
      <c r="M1137">
        <v>0</v>
      </c>
      <c r="N1137">
        <v>5.74</v>
      </c>
      <c r="O1137">
        <v>5.74</v>
      </c>
      <c r="P1137" s="9">
        <f>M1137+N1137-O1137</f>
        <v>0</v>
      </c>
    </row>
    <row r="1138" spans="1:16" x14ac:dyDescent="0.25">
      <c r="A1138">
        <v>30929</v>
      </c>
      <c r="C1138" t="s">
        <v>25</v>
      </c>
      <c r="D1138">
        <v>28.07</v>
      </c>
      <c r="E1138">
        <v>0</v>
      </c>
      <c r="F1138">
        <v>3.3683999999999998</v>
      </c>
      <c r="G1138">
        <v>0</v>
      </c>
      <c r="H1138">
        <v>28.07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 s="9">
        <f>M1138+N1138-O1138</f>
        <v>0</v>
      </c>
    </row>
    <row r="1139" spans="1:16" x14ac:dyDescent="0.25">
      <c r="A1139">
        <v>30930</v>
      </c>
      <c r="C1139" t="s">
        <v>25</v>
      </c>
      <c r="D1139">
        <v>135.66999999999999</v>
      </c>
      <c r="E1139">
        <v>0</v>
      </c>
      <c r="F1139">
        <v>16.2804</v>
      </c>
      <c r="G1139">
        <v>0</v>
      </c>
      <c r="H1139">
        <v>135.66999999999999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 s="9">
        <f>M1139+N1139-O1139</f>
        <v>0</v>
      </c>
    </row>
    <row r="1140" spans="1:16" x14ac:dyDescent="0.25">
      <c r="A1140">
        <v>30931</v>
      </c>
      <c r="C1140" t="s">
        <v>25</v>
      </c>
      <c r="D1140">
        <v>16.899999999999999</v>
      </c>
      <c r="E1140">
        <v>0</v>
      </c>
      <c r="F1140">
        <v>2.028</v>
      </c>
      <c r="G1140">
        <v>0</v>
      </c>
      <c r="H1140">
        <v>16.899999999999999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 s="9">
        <f>M1140+N1140-O1140</f>
        <v>0</v>
      </c>
    </row>
    <row r="1141" spans="1:16" x14ac:dyDescent="0.25">
      <c r="A1141">
        <v>30932</v>
      </c>
      <c r="C1141" t="s">
        <v>25</v>
      </c>
      <c r="D1141">
        <v>39.76</v>
      </c>
      <c r="E1141">
        <v>0</v>
      </c>
      <c r="F1141">
        <v>4.7712000000000003</v>
      </c>
      <c r="G1141">
        <v>0</v>
      </c>
      <c r="H1141">
        <v>39.76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 s="9">
        <f>M1141+N1141-O1141</f>
        <v>0</v>
      </c>
    </row>
    <row r="1142" spans="1:16" x14ac:dyDescent="0.25">
      <c r="A1142">
        <v>30933</v>
      </c>
      <c r="C1142" t="s">
        <v>25</v>
      </c>
      <c r="D1142">
        <v>150.87</v>
      </c>
      <c r="E1142">
        <v>0</v>
      </c>
      <c r="F1142">
        <v>18.104399999999998</v>
      </c>
      <c r="G1142">
        <v>0</v>
      </c>
      <c r="H1142">
        <v>150.87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 s="9">
        <f>M1142+N1142-O1142</f>
        <v>0</v>
      </c>
    </row>
    <row r="1143" spans="1:16" x14ac:dyDescent="0.25">
      <c r="A1143">
        <v>30935</v>
      </c>
      <c r="B1143">
        <v>15258</v>
      </c>
      <c r="C1143" t="s">
        <v>25</v>
      </c>
      <c r="D1143">
        <v>162</v>
      </c>
      <c r="E1143">
        <v>0</v>
      </c>
      <c r="F1143">
        <v>19.440000000000001</v>
      </c>
      <c r="G1143">
        <v>0</v>
      </c>
      <c r="H1143">
        <v>162</v>
      </c>
      <c r="I1143">
        <v>1</v>
      </c>
      <c r="J1143">
        <v>0</v>
      </c>
      <c r="K1143">
        <v>0</v>
      </c>
      <c r="L1143">
        <v>0</v>
      </c>
      <c r="M1143">
        <v>0</v>
      </c>
      <c r="N1143">
        <v>1.62</v>
      </c>
      <c r="O1143">
        <v>1.62</v>
      </c>
      <c r="P1143" s="9">
        <f>M1143+N1143-O1143</f>
        <v>0</v>
      </c>
    </row>
    <row r="1144" spans="1:16" x14ac:dyDescent="0.25">
      <c r="A1144">
        <v>30936</v>
      </c>
      <c r="C1144" t="s">
        <v>25</v>
      </c>
      <c r="D1144">
        <v>28</v>
      </c>
      <c r="E1144">
        <v>0</v>
      </c>
      <c r="F1144">
        <v>3.36</v>
      </c>
      <c r="G1144">
        <v>0</v>
      </c>
      <c r="H1144">
        <v>28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 s="9">
        <f>M1144+N1144-O1144</f>
        <v>0</v>
      </c>
    </row>
    <row r="1145" spans="1:16" x14ac:dyDescent="0.25">
      <c r="A1145">
        <v>30937</v>
      </c>
      <c r="C1145" t="s">
        <v>25</v>
      </c>
      <c r="D1145">
        <v>7</v>
      </c>
      <c r="E1145">
        <v>0</v>
      </c>
      <c r="F1145">
        <v>0.84</v>
      </c>
      <c r="G1145">
        <v>0</v>
      </c>
      <c r="H1145">
        <v>7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 s="9">
        <f>M1145+N1145-O1145</f>
        <v>0</v>
      </c>
    </row>
    <row r="1146" spans="1:16" x14ac:dyDescent="0.25">
      <c r="A1146">
        <v>30938</v>
      </c>
      <c r="C1146" t="s">
        <v>25</v>
      </c>
      <c r="D1146">
        <v>79.89</v>
      </c>
      <c r="E1146">
        <v>0</v>
      </c>
      <c r="F1146">
        <v>9.5868000000000002</v>
      </c>
      <c r="G1146">
        <v>0</v>
      </c>
      <c r="H1146">
        <v>79.89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 s="9">
        <f>M1146+N1146-O1146</f>
        <v>0</v>
      </c>
    </row>
    <row r="1147" spans="1:16" x14ac:dyDescent="0.25">
      <c r="A1147">
        <v>30939</v>
      </c>
      <c r="B1147">
        <v>15385</v>
      </c>
      <c r="C1147" t="s">
        <v>25</v>
      </c>
      <c r="D1147">
        <v>31.5</v>
      </c>
      <c r="E1147">
        <v>0</v>
      </c>
      <c r="F1147">
        <v>3.78</v>
      </c>
      <c r="G1147">
        <v>0</v>
      </c>
      <c r="H1147">
        <v>31.5</v>
      </c>
      <c r="I1147">
        <v>2</v>
      </c>
      <c r="J1147">
        <v>0</v>
      </c>
      <c r="K1147">
        <v>0</v>
      </c>
      <c r="L1147">
        <v>0</v>
      </c>
      <c r="M1147">
        <v>0</v>
      </c>
      <c r="N1147">
        <v>0.63</v>
      </c>
      <c r="O1147">
        <v>0.63</v>
      </c>
      <c r="P1147" s="9">
        <f>M1147+N1147-O1147</f>
        <v>0</v>
      </c>
    </row>
    <row r="1148" spans="1:16" x14ac:dyDescent="0.25">
      <c r="A1148">
        <v>30940</v>
      </c>
      <c r="C1148" t="s">
        <v>25</v>
      </c>
      <c r="D1148">
        <v>12.55</v>
      </c>
      <c r="E1148">
        <v>0</v>
      </c>
      <c r="F1148">
        <v>1.506</v>
      </c>
      <c r="G1148">
        <v>0</v>
      </c>
      <c r="H1148">
        <v>12.55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 s="9">
        <f>M1148+N1148-O1148</f>
        <v>0</v>
      </c>
    </row>
    <row r="1149" spans="1:16" x14ac:dyDescent="0.25">
      <c r="A1149">
        <v>30942</v>
      </c>
      <c r="C1149" t="s">
        <v>25</v>
      </c>
      <c r="D1149">
        <v>84.72</v>
      </c>
      <c r="E1149">
        <v>0</v>
      </c>
      <c r="F1149">
        <v>10.166399999999999</v>
      </c>
      <c r="G1149">
        <v>0</v>
      </c>
      <c r="H1149">
        <v>84.72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 s="9">
        <f>M1149+N1149-O1149</f>
        <v>0</v>
      </c>
    </row>
    <row r="1150" spans="1:16" x14ac:dyDescent="0.25">
      <c r="A1150">
        <v>30944</v>
      </c>
      <c r="C1150" t="s">
        <v>25</v>
      </c>
      <c r="D1150">
        <v>9.82</v>
      </c>
      <c r="E1150">
        <v>0</v>
      </c>
      <c r="F1150">
        <v>1.1783999999999999</v>
      </c>
      <c r="G1150">
        <v>0</v>
      </c>
      <c r="H1150">
        <v>9.82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 s="9">
        <f>M1150+N1150-O1150</f>
        <v>0</v>
      </c>
    </row>
    <row r="1151" spans="1:16" x14ac:dyDescent="0.25">
      <c r="A1151">
        <v>30945</v>
      </c>
      <c r="C1151" t="s">
        <v>25</v>
      </c>
      <c r="D1151">
        <v>11.5</v>
      </c>
      <c r="E1151">
        <v>0</v>
      </c>
      <c r="F1151">
        <v>1.38</v>
      </c>
      <c r="G1151">
        <v>0</v>
      </c>
      <c r="H1151">
        <v>11.5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 s="9">
        <f>M1151+N1151-O1151</f>
        <v>0</v>
      </c>
    </row>
    <row r="1152" spans="1:16" x14ac:dyDescent="0.25">
      <c r="A1152">
        <v>30946</v>
      </c>
      <c r="C1152" t="s">
        <v>25</v>
      </c>
      <c r="D1152">
        <v>128.78</v>
      </c>
      <c r="E1152">
        <v>0</v>
      </c>
      <c r="F1152">
        <v>15.4536</v>
      </c>
      <c r="G1152">
        <v>0</v>
      </c>
      <c r="H1152">
        <v>128.78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 s="9">
        <f>M1152+N1152-O1152</f>
        <v>0</v>
      </c>
    </row>
    <row r="1153" spans="1:16" x14ac:dyDescent="0.25">
      <c r="A1153">
        <v>30948</v>
      </c>
      <c r="C1153" t="s">
        <v>25</v>
      </c>
      <c r="D1153">
        <v>18.899999999999999</v>
      </c>
      <c r="E1153">
        <v>0</v>
      </c>
      <c r="F1153">
        <v>2.2679999999999998</v>
      </c>
      <c r="G1153">
        <v>0</v>
      </c>
      <c r="H1153">
        <v>18.899999999999999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 s="9">
        <f>M1153+N1153-O1153</f>
        <v>0</v>
      </c>
    </row>
    <row r="1154" spans="1:16" x14ac:dyDescent="0.25">
      <c r="A1154">
        <v>30949</v>
      </c>
      <c r="C1154" t="s">
        <v>25</v>
      </c>
      <c r="D1154">
        <v>33.94</v>
      </c>
      <c r="E1154">
        <v>0</v>
      </c>
      <c r="F1154">
        <v>4.0728</v>
      </c>
      <c r="G1154">
        <v>0</v>
      </c>
      <c r="H1154">
        <v>33.94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 s="9">
        <f>M1154+N1154-O1154</f>
        <v>0</v>
      </c>
    </row>
    <row r="1155" spans="1:16" x14ac:dyDescent="0.25">
      <c r="A1155">
        <v>30950</v>
      </c>
      <c r="C1155" t="s">
        <v>25</v>
      </c>
      <c r="D1155">
        <v>18.45</v>
      </c>
      <c r="E1155">
        <v>0</v>
      </c>
      <c r="F1155">
        <v>2.214</v>
      </c>
      <c r="G1155">
        <v>0</v>
      </c>
      <c r="H1155">
        <v>18.45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 s="9">
        <f>M1155+N1155-O1155</f>
        <v>0</v>
      </c>
    </row>
    <row r="1156" spans="1:16" x14ac:dyDescent="0.25">
      <c r="A1156">
        <v>30951</v>
      </c>
      <c r="C1156" t="s">
        <v>25</v>
      </c>
      <c r="D1156">
        <v>254.14</v>
      </c>
      <c r="E1156">
        <v>0</v>
      </c>
      <c r="F1156">
        <v>30.4968</v>
      </c>
      <c r="G1156">
        <v>0</v>
      </c>
      <c r="H1156">
        <v>254.14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 s="9">
        <f>M1156+N1156-O1156</f>
        <v>0</v>
      </c>
    </row>
    <row r="1157" spans="1:16" x14ac:dyDescent="0.25">
      <c r="A1157">
        <v>30952</v>
      </c>
      <c r="C1157" t="s">
        <v>25</v>
      </c>
      <c r="D1157">
        <v>1174.3499999999999</v>
      </c>
      <c r="E1157">
        <v>0</v>
      </c>
      <c r="F1157">
        <v>140.922</v>
      </c>
      <c r="G1157">
        <v>0</v>
      </c>
      <c r="H1157">
        <v>1174.3499999999999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0</v>
      </c>
      <c r="P1157" s="9">
        <f>M1157+N1157-O1157</f>
        <v>0</v>
      </c>
    </row>
    <row r="1158" spans="1:16" x14ac:dyDescent="0.25">
      <c r="A1158">
        <v>30953</v>
      </c>
      <c r="C1158" t="s">
        <v>25</v>
      </c>
      <c r="D1158">
        <v>3.32</v>
      </c>
      <c r="E1158">
        <v>0</v>
      </c>
      <c r="F1158">
        <v>0.39839999999999998</v>
      </c>
      <c r="G1158">
        <v>0</v>
      </c>
      <c r="H1158">
        <v>3.32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 s="9">
        <f>M1158+N1158-O1158</f>
        <v>0</v>
      </c>
    </row>
    <row r="1159" spans="1:16" x14ac:dyDescent="0.25">
      <c r="A1159">
        <v>30955</v>
      </c>
      <c r="C1159" t="s">
        <v>25</v>
      </c>
      <c r="D1159">
        <v>46.23</v>
      </c>
      <c r="E1159">
        <v>0</v>
      </c>
      <c r="F1159">
        <v>5.5476000000000001</v>
      </c>
      <c r="G1159">
        <v>0</v>
      </c>
      <c r="H1159">
        <v>46.23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 s="9">
        <f>M1159+N1159-O1159</f>
        <v>0</v>
      </c>
    </row>
    <row r="1160" spans="1:16" x14ac:dyDescent="0.25">
      <c r="A1160">
        <v>30956</v>
      </c>
      <c r="C1160" t="s">
        <v>25</v>
      </c>
      <c r="D1160">
        <v>46.23</v>
      </c>
      <c r="E1160">
        <v>0</v>
      </c>
      <c r="F1160">
        <v>5.5476000000000001</v>
      </c>
      <c r="G1160">
        <v>0</v>
      </c>
      <c r="H1160">
        <v>46.23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 s="9">
        <f>M1160+N1160-O1160</f>
        <v>0</v>
      </c>
    </row>
    <row r="1161" spans="1:16" x14ac:dyDescent="0.25">
      <c r="A1161">
        <v>30957</v>
      </c>
      <c r="C1161" t="s">
        <v>25</v>
      </c>
      <c r="D1161">
        <v>12.09</v>
      </c>
      <c r="E1161">
        <v>0</v>
      </c>
      <c r="F1161">
        <v>1.4508000000000001</v>
      </c>
      <c r="G1161">
        <v>0</v>
      </c>
      <c r="H1161">
        <v>12.09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 s="9">
        <f>M1161+N1161-O1161</f>
        <v>0</v>
      </c>
    </row>
    <row r="1162" spans="1:16" x14ac:dyDescent="0.25">
      <c r="A1162">
        <v>30958</v>
      </c>
      <c r="C1162" t="s">
        <v>25</v>
      </c>
      <c r="D1162">
        <v>6.15</v>
      </c>
      <c r="E1162">
        <v>0</v>
      </c>
      <c r="F1162">
        <v>0.73799999999999999</v>
      </c>
      <c r="G1162">
        <v>0</v>
      </c>
      <c r="H1162">
        <v>6.15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 s="9">
        <f>M1162+N1162-O1162</f>
        <v>0</v>
      </c>
    </row>
    <row r="1163" spans="1:16" x14ac:dyDescent="0.25">
      <c r="A1163">
        <v>30959</v>
      </c>
      <c r="C1163" t="s">
        <v>25</v>
      </c>
      <c r="D1163">
        <v>6.15</v>
      </c>
      <c r="E1163">
        <v>0</v>
      </c>
      <c r="F1163">
        <v>0.73799999999999999</v>
      </c>
      <c r="G1163">
        <v>0</v>
      </c>
      <c r="H1163">
        <v>6.15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 s="9">
        <f>M1163+N1163-O1163</f>
        <v>0</v>
      </c>
    </row>
    <row r="1164" spans="1:16" x14ac:dyDescent="0.25">
      <c r="A1164">
        <v>30961</v>
      </c>
      <c r="C1164" t="s">
        <v>25</v>
      </c>
      <c r="D1164">
        <v>267.86</v>
      </c>
      <c r="E1164">
        <v>0</v>
      </c>
      <c r="F1164">
        <v>32.1432</v>
      </c>
      <c r="G1164">
        <v>0</v>
      </c>
      <c r="H1164">
        <v>267.86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 s="9">
        <f>M1164+N1164-O1164</f>
        <v>0</v>
      </c>
    </row>
    <row r="1165" spans="1:16" x14ac:dyDescent="0.25">
      <c r="A1165">
        <v>30962</v>
      </c>
      <c r="C1165" t="s">
        <v>25</v>
      </c>
      <c r="D1165">
        <v>10.95</v>
      </c>
      <c r="E1165">
        <v>0</v>
      </c>
      <c r="F1165">
        <v>1.3140000000000001</v>
      </c>
      <c r="G1165">
        <v>0</v>
      </c>
      <c r="H1165">
        <v>10.95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 s="9">
        <f>M1165+N1165-O1165</f>
        <v>0</v>
      </c>
    </row>
    <row r="1166" spans="1:16" x14ac:dyDescent="0.25">
      <c r="A1166">
        <v>30964</v>
      </c>
      <c r="C1166" t="s">
        <v>25</v>
      </c>
      <c r="D1166">
        <v>0</v>
      </c>
      <c r="E1166">
        <v>22.33</v>
      </c>
      <c r="F1166">
        <v>0</v>
      </c>
      <c r="G1166">
        <v>0</v>
      </c>
      <c r="H1166">
        <v>22.33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 s="9">
        <f>M1166+N1166-O1166</f>
        <v>0</v>
      </c>
    </row>
    <row r="1167" spans="1:16" x14ac:dyDescent="0.25">
      <c r="A1167">
        <v>30965</v>
      </c>
      <c r="C1167" t="s">
        <v>25</v>
      </c>
      <c r="D1167">
        <v>6.15</v>
      </c>
      <c r="E1167">
        <v>0</v>
      </c>
      <c r="F1167">
        <v>0.73799999999999999</v>
      </c>
      <c r="G1167">
        <v>0</v>
      </c>
      <c r="H1167">
        <v>6.15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 s="9">
        <f>M1167+N1167-O1167</f>
        <v>0</v>
      </c>
    </row>
    <row r="1168" spans="1:16" x14ac:dyDescent="0.25">
      <c r="A1168">
        <v>30966</v>
      </c>
      <c r="C1168" t="s">
        <v>25</v>
      </c>
      <c r="D1168">
        <v>330.6</v>
      </c>
      <c r="E1168">
        <v>0</v>
      </c>
      <c r="F1168">
        <v>39.671999999999997</v>
      </c>
      <c r="G1168">
        <v>0</v>
      </c>
      <c r="H1168">
        <v>330.6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 s="9">
        <f>M1168+N1168-O1168</f>
        <v>0</v>
      </c>
    </row>
    <row r="1169" spans="1:16" x14ac:dyDescent="0.25">
      <c r="A1169">
        <v>30967</v>
      </c>
      <c r="C1169" t="s">
        <v>25</v>
      </c>
      <c r="D1169">
        <v>191.33</v>
      </c>
      <c r="E1169">
        <v>0</v>
      </c>
      <c r="F1169">
        <v>22.959599999999998</v>
      </c>
      <c r="G1169">
        <v>0</v>
      </c>
      <c r="H1169">
        <v>191.33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 s="9">
        <f>M1169+N1169-O1169</f>
        <v>0</v>
      </c>
    </row>
    <row r="1170" spans="1:16" x14ac:dyDescent="0.25">
      <c r="A1170">
        <v>30968</v>
      </c>
      <c r="C1170" t="s">
        <v>25</v>
      </c>
      <c r="D1170">
        <v>99</v>
      </c>
      <c r="E1170">
        <v>0</v>
      </c>
      <c r="F1170">
        <v>11.88</v>
      </c>
      <c r="G1170">
        <v>0</v>
      </c>
      <c r="H1170">
        <v>99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 s="9">
        <f>M1170+N1170-O1170</f>
        <v>0</v>
      </c>
    </row>
    <row r="1171" spans="1:16" x14ac:dyDescent="0.25">
      <c r="A1171">
        <v>30969</v>
      </c>
      <c r="C1171" t="s">
        <v>25</v>
      </c>
      <c r="D1171">
        <v>47.5</v>
      </c>
      <c r="E1171">
        <v>0</v>
      </c>
      <c r="F1171">
        <v>5.7</v>
      </c>
      <c r="G1171">
        <v>0</v>
      </c>
      <c r="H1171">
        <v>47.5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 s="9">
        <f>M1171+N1171-O1171</f>
        <v>0</v>
      </c>
    </row>
    <row r="1172" spans="1:16" x14ac:dyDescent="0.25">
      <c r="A1172">
        <v>30970</v>
      </c>
      <c r="C1172" t="s">
        <v>25</v>
      </c>
      <c r="D1172">
        <v>154.5</v>
      </c>
      <c r="E1172">
        <v>245.63</v>
      </c>
      <c r="F1172">
        <v>18.54</v>
      </c>
      <c r="G1172">
        <v>0</v>
      </c>
      <c r="H1172">
        <v>400.13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 s="9">
        <f>M1172+N1172-O1172</f>
        <v>0</v>
      </c>
    </row>
    <row r="1173" spans="1:16" x14ac:dyDescent="0.25">
      <c r="A1173">
        <v>30971</v>
      </c>
      <c r="C1173" t="s">
        <v>25</v>
      </c>
      <c r="D1173">
        <v>15.27</v>
      </c>
      <c r="E1173">
        <v>0</v>
      </c>
      <c r="F1173">
        <v>1.8324</v>
      </c>
      <c r="G1173">
        <v>0</v>
      </c>
      <c r="H1173">
        <v>15.27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 s="9">
        <f>M1173+N1173-O1173</f>
        <v>0</v>
      </c>
    </row>
    <row r="1174" spans="1:16" x14ac:dyDescent="0.25">
      <c r="A1174">
        <v>30973</v>
      </c>
      <c r="C1174" t="s">
        <v>25</v>
      </c>
      <c r="D1174">
        <v>89.07</v>
      </c>
      <c r="E1174">
        <v>0</v>
      </c>
      <c r="F1174">
        <v>10.6884</v>
      </c>
      <c r="G1174">
        <v>0</v>
      </c>
      <c r="H1174">
        <v>89.07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 s="9">
        <f>M1174+N1174-O1174</f>
        <v>0</v>
      </c>
    </row>
    <row r="1175" spans="1:16" x14ac:dyDescent="0.25">
      <c r="A1175">
        <v>30974</v>
      </c>
      <c r="C1175" t="s">
        <v>25</v>
      </c>
      <c r="D1175">
        <v>16.97</v>
      </c>
      <c r="E1175">
        <v>0</v>
      </c>
      <c r="F1175">
        <v>2.0364</v>
      </c>
      <c r="G1175">
        <v>0</v>
      </c>
      <c r="H1175">
        <v>16.97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 s="9">
        <f>M1175+N1175-O1175</f>
        <v>0</v>
      </c>
    </row>
    <row r="1176" spans="1:16" x14ac:dyDescent="0.25">
      <c r="A1176">
        <v>30975</v>
      </c>
      <c r="C1176" t="s">
        <v>25</v>
      </c>
      <c r="D1176">
        <v>6.15</v>
      </c>
      <c r="E1176">
        <v>0</v>
      </c>
      <c r="F1176">
        <v>0.73799999999999999</v>
      </c>
      <c r="G1176">
        <v>0</v>
      </c>
      <c r="H1176">
        <v>6.15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 s="9">
        <f>M1176+N1176-O1176</f>
        <v>0</v>
      </c>
    </row>
    <row r="1177" spans="1:16" x14ac:dyDescent="0.25">
      <c r="A1177">
        <v>30976</v>
      </c>
      <c r="C1177" t="s">
        <v>25</v>
      </c>
      <c r="D1177">
        <v>33.04</v>
      </c>
      <c r="E1177">
        <v>0</v>
      </c>
      <c r="F1177">
        <v>3.9647999999999999</v>
      </c>
      <c r="G1177">
        <v>0</v>
      </c>
      <c r="H1177">
        <v>33.04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 s="9">
        <f>M1177+N1177-O1177</f>
        <v>0</v>
      </c>
    </row>
    <row r="1178" spans="1:16" x14ac:dyDescent="0.25">
      <c r="A1178">
        <v>30977</v>
      </c>
      <c r="C1178" t="s">
        <v>25</v>
      </c>
      <c r="D1178">
        <v>153.54</v>
      </c>
      <c r="E1178">
        <v>0</v>
      </c>
      <c r="F1178">
        <v>18.424800000000001</v>
      </c>
      <c r="G1178">
        <v>0</v>
      </c>
      <c r="H1178">
        <v>153.54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 s="9">
        <f>M1178+N1178-O1178</f>
        <v>0</v>
      </c>
    </row>
    <row r="1179" spans="1:16" x14ac:dyDescent="0.25">
      <c r="A1179">
        <v>30978</v>
      </c>
      <c r="C1179" t="s">
        <v>25</v>
      </c>
      <c r="D1179">
        <v>124.81</v>
      </c>
      <c r="E1179">
        <v>0</v>
      </c>
      <c r="F1179">
        <v>14.9772</v>
      </c>
      <c r="G1179">
        <v>0</v>
      </c>
      <c r="H1179">
        <v>124.81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 s="9">
        <f>M1179+N1179-O1179</f>
        <v>0</v>
      </c>
    </row>
    <row r="1180" spans="1:16" x14ac:dyDescent="0.25">
      <c r="A1180">
        <v>30980</v>
      </c>
      <c r="C1180" t="s">
        <v>25</v>
      </c>
      <c r="D1180">
        <v>272.64999999999998</v>
      </c>
      <c r="E1180">
        <v>0</v>
      </c>
      <c r="F1180">
        <v>32.718000000000004</v>
      </c>
      <c r="G1180">
        <v>0</v>
      </c>
      <c r="H1180">
        <v>272.64999999999998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 s="9">
        <f>M1180+N1180-O1180</f>
        <v>0</v>
      </c>
    </row>
    <row r="1181" spans="1:16" x14ac:dyDescent="0.25">
      <c r="A1181">
        <v>30981</v>
      </c>
      <c r="C1181" t="s">
        <v>25</v>
      </c>
      <c r="D1181">
        <v>51.11</v>
      </c>
      <c r="E1181">
        <v>0</v>
      </c>
      <c r="F1181">
        <v>6.1332000000000004</v>
      </c>
      <c r="G1181">
        <v>0</v>
      </c>
      <c r="H1181">
        <v>51.12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 s="9">
        <f>M1181+N1181-O1181</f>
        <v>0</v>
      </c>
    </row>
    <row r="1182" spans="1:16" x14ac:dyDescent="0.25">
      <c r="A1182">
        <v>30982</v>
      </c>
      <c r="C1182" t="s">
        <v>25</v>
      </c>
      <c r="D1182">
        <v>31.5</v>
      </c>
      <c r="E1182">
        <v>0</v>
      </c>
      <c r="F1182">
        <v>3.78</v>
      </c>
      <c r="G1182">
        <v>0</v>
      </c>
      <c r="H1182">
        <v>31.5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 s="9">
        <f>M1182+N1182-O1182</f>
        <v>0</v>
      </c>
    </row>
    <row r="1183" spans="1:16" x14ac:dyDescent="0.25">
      <c r="A1183">
        <v>30983</v>
      </c>
      <c r="C1183" t="s">
        <v>25</v>
      </c>
      <c r="D1183">
        <v>9.9499999999999993</v>
      </c>
      <c r="E1183">
        <v>0</v>
      </c>
      <c r="F1183">
        <v>1.194</v>
      </c>
      <c r="G1183">
        <v>0</v>
      </c>
      <c r="H1183">
        <v>9.9499999999999993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 s="9">
        <f>M1183+N1183-O1183</f>
        <v>0</v>
      </c>
    </row>
    <row r="1184" spans="1:16" x14ac:dyDescent="0.25">
      <c r="A1184">
        <v>30984</v>
      </c>
      <c r="C1184" t="s">
        <v>25</v>
      </c>
      <c r="D1184">
        <v>100.8</v>
      </c>
      <c r="E1184">
        <v>0</v>
      </c>
      <c r="F1184">
        <v>12.096</v>
      </c>
      <c r="G1184">
        <v>0</v>
      </c>
      <c r="H1184">
        <v>100.8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 s="9">
        <f>M1184+N1184-O1184</f>
        <v>0</v>
      </c>
    </row>
    <row r="1185" spans="1:16" x14ac:dyDescent="0.25">
      <c r="A1185">
        <v>30987</v>
      </c>
      <c r="C1185" t="s">
        <v>25</v>
      </c>
      <c r="D1185">
        <v>18.72</v>
      </c>
      <c r="E1185">
        <v>0</v>
      </c>
      <c r="F1185">
        <v>2.2464</v>
      </c>
      <c r="G1185">
        <v>0</v>
      </c>
      <c r="H1185">
        <v>18.72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 s="9">
        <f>M1185+N1185-O1185</f>
        <v>0</v>
      </c>
    </row>
    <row r="1186" spans="1:16" x14ac:dyDescent="0.25">
      <c r="A1186">
        <v>30988</v>
      </c>
      <c r="C1186" t="s">
        <v>25</v>
      </c>
      <c r="D1186">
        <v>14.25</v>
      </c>
      <c r="E1186">
        <v>0</v>
      </c>
      <c r="F1186">
        <v>1.71</v>
      </c>
      <c r="G1186">
        <v>0</v>
      </c>
      <c r="H1186">
        <v>14.25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 s="9">
        <f>M1186+N1186-O1186</f>
        <v>0</v>
      </c>
    </row>
    <row r="1187" spans="1:16" x14ac:dyDescent="0.25">
      <c r="A1187">
        <v>30989</v>
      </c>
      <c r="C1187" t="s">
        <v>25</v>
      </c>
      <c r="D1187">
        <v>15.39</v>
      </c>
      <c r="E1187">
        <v>0</v>
      </c>
      <c r="F1187">
        <v>1.8468</v>
      </c>
      <c r="G1187">
        <v>0</v>
      </c>
      <c r="H1187">
        <v>15.39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 s="9">
        <f>M1187+N1187-O1187</f>
        <v>0</v>
      </c>
    </row>
    <row r="1188" spans="1:16" x14ac:dyDescent="0.25">
      <c r="A1188">
        <v>30990</v>
      </c>
      <c r="C1188" t="s">
        <v>25</v>
      </c>
      <c r="D1188">
        <v>24.66</v>
      </c>
      <c r="E1188">
        <v>0</v>
      </c>
      <c r="F1188">
        <v>2.9592000000000001</v>
      </c>
      <c r="G1188">
        <v>0</v>
      </c>
      <c r="H1188">
        <v>24.66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 s="9">
        <f>M1188+N1188-O1188</f>
        <v>0</v>
      </c>
    </row>
    <row r="1189" spans="1:16" x14ac:dyDescent="0.25">
      <c r="A1189">
        <v>30991</v>
      </c>
      <c r="C1189" t="s">
        <v>25</v>
      </c>
      <c r="D1189">
        <v>7</v>
      </c>
      <c r="E1189">
        <v>0</v>
      </c>
      <c r="F1189">
        <v>0.84</v>
      </c>
      <c r="G1189">
        <v>0</v>
      </c>
      <c r="H1189">
        <v>7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 s="9">
        <f>M1189+N1189-O1189</f>
        <v>0</v>
      </c>
    </row>
    <row r="1190" spans="1:16" x14ac:dyDescent="0.25">
      <c r="A1190">
        <v>30992</v>
      </c>
      <c r="C1190" t="s">
        <v>25</v>
      </c>
      <c r="D1190">
        <v>18.98</v>
      </c>
      <c r="E1190">
        <v>0</v>
      </c>
      <c r="F1190">
        <v>2.2776000000000001</v>
      </c>
      <c r="G1190">
        <v>0</v>
      </c>
      <c r="H1190">
        <v>18.98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 s="9">
        <f>M1190+N1190-O1190</f>
        <v>0</v>
      </c>
    </row>
    <row r="1191" spans="1:16" x14ac:dyDescent="0.25">
      <c r="A1191">
        <v>30993</v>
      </c>
      <c r="C1191" t="s">
        <v>25</v>
      </c>
      <c r="D1191">
        <v>4.5599999999999996</v>
      </c>
      <c r="E1191">
        <v>0</v>
      </c>
      <c r="F1191">
        <v>0.54720000000000002</v>
      </c>
      <c r="G1191">
        <v>0</v>
      </c>
      <c r="H1191">
        <v>4.5599999999999996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 s="9">
        <f>M1191+N1191-O1191</f>
        <v>0</v>
      </c>
    </row>
    <row r="1192" spans="1:16" x14ac:dyDescent="0.25">
      <c r="A1192">
        <v>30994</v>
      </c>
      <c r="C1192" t="s">
        <v>25</v>
      </c>
      <c r="D1192">
        <v>11.01</v>
      </c>
      <c r="E1192">
        <v>0</v>
      </c>
      <c r="F1192">
        <v>1.3211999999999999</v>
      </c>
      <c r="G1192">
        <v>0</v>
      </c>
      <c r="H1192">
        <v>11.01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 s="9">
        <f>M1192+N1192-O1192</f>
        <v>0</v>
      </c>
    </row>
    <row r="1193" spans="1:16" x14ac:dyDescent="0.25">
      <c r="A1193">
        <v>30995</v>
      </c>
      <c r="C1193" t="s">
        <v>25</v>
      </c>
      <c r="D1193">
        <v>11.1</v>
      </c>
      <c r="E1193">
        <v>0</v>
      </c>
      <c r="F1193">
        <v>1.3320000000000001</v>
      </c>
      <c r="G1193">
        <v>0</v>
      </c>
      <c r="H1193">
        <v>11.1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 s="9">
        <f>M1193+N1193-O1193</f>
        <v>0</v>
      </c>
    </row>
    <row r="1194" spans="1:16" x14ac:dyDescent="0.25">
      <c r="A1194">
        <v>30996</v>
      </c>
      <c r="C1194" t="s">
        <v>25</v>
      </c>
      <c r="D1194">
        <v>15.8</v>
      </c>
      <c r="E1194">
        <v>0</v>
      </c>
      <c r="F1194">
        <v>1.8959999999999999</v>
      </c>
      <c r="G1194">
        <v>0</v>
      </c>
      <c r="H1194">
        <v>15.8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 s="9">
        <f>M1194+N1194-O1194</f>
        <v>0</v>
      </c>
    </row>
    <row r="1195" spans="1:16" x14ac:dyDescent="0.25">
      <c r="A1195">
        <v>30997</v>
      </c>
      <c r="C1195" t="s">
        <v>25</v>
      </c>
      <c r="D1195">
        <v>10.5</v>
      </c>
      <c r="E1195">
        <v>0</v>
      </c>
      <c r="F1195">
        <v>1.26</v>
      </c>
      <c r="G1195">
        <v>0</v>
      </c>
      <c r="H1195">
        <v>10.5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 s="9">
        <f>M1195+N1195-O1195</f>
        <v>0</v>
      </c>
    </row>
    <row r="1196" spans="1:16" x14ac:dyDescent="0.25">
      <c r="A1196">
        <v>30998</v>
      </c>
      <c r="C1196" t="s">
        <v>25</v>
      </c>
      <c r="D1196">
        <v>77.7</v>
      </c>
      <c r="E1196">
        <v>0</v>
      </c>
      <c r="F1196">
        <v>9.3239999999999998</v>
      </c>
      <c r="G1196">
        <v>0</v>
      </c>
      <c r="H1196">
        <v>77.7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 s="9">
        <f>M1196+N1196-O1196</f>
        <v>0</v>
      </c>
    </row>
    <row r="1197" spans="1:16" x14ac:dyDescent="0.25">
      <c r="A1197">
        <v>30999</v>
      </c>
      <c r="C1197" t="s">
        <v>25</v>
      </c>
      <c r="D1197">
        <v>19</v>
      </c>
      <c r="E1197">
        <v>0</v>
      </c>
      <c r="F1197">
        <v>2.2799999999999998</v>
      </c>
      <c r="G1197">
        <v>0</v>
      </c>
      <c r="H1197">
        <v>19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0</v>
      </c>
      <c r="P1197" s="9">
        <f>M1197+N1197-O1197</f>
        <v>0</v>
      </c>
    </row>
    <row r="1198" spans="1:16" x14ac:dyDescent="0.25">
      <c r="A1198">
        <v>31002</v>
      </c>
      <c r="C1198" t="s">
        <v>25</v>
      </c>
      <c r="D1198">
        <v>3.28</v>
      </c>
      <c r="E1198">
        <v>0</v>
      </c>
      <c r="F1198">
        <v>0.39360000000000001</v>
      </c>
      <c r="G1198">
        <v>0</v>
      </c>
      <c r="H1198">
        <v>3.28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 s="9">
        <f>M1198+N1198-O1198</f>
        <v>0</v>
      </c>
    </row>
    <row r="1199" spans="1:16" x14ac:dyDescent="0.25">
      <c r="A1199">
        <v>31003</v>
      </c>
      <c r="C1199" t="s">
        <v>25</v>
      </c>
      <c r="D1199">
        <v>11</v>
      </c>
      <c r="E1199">
        <v>0</v>
      </c>
      <c r="F1199">
        <v>1.32</v>
      </c>
      <c r="G1199">
        <v>0</v>
      </c>
      <c r="H1199">
        <v>11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 s="9">
        <f>M1199+N1199-O1199</f>
        <v>0</v>
      </c>
    </row>
    <row r="1200" spans="1:16" x14ac:dyDescent="0.25">
      <c r="A1200">
        <v>31004</v>
      </c>
      <c r="C1200" t="s">
        <v>25</v>
      </c>
      <c r="D1200">
        <v>94.38</v>
      </c>
      <c r="E1200">
        <v>0</v>
      </c>
      <c r="F1200">
        <v>11.3256</v>
      </c>
      <c r="G1200">
        <v>0</v>
      </c>
      <c r="H1200">
        <v>94.38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 s="9">
        <f>M1200+N1200-O1200</f>
        <v>0</v>
      </c>
    </row>
    <row r="1201" spans="1:16" x14ac:dyDescent="0.25">
      <c r="A1201">
        <v>31006</v>
      </c>
      <c r="C1201" t="s">
        <v>25</v>
      </c>
      <c r="D1201">
        <v>558.69000000000005</v>
      </c>
      <c r="E1201">
        <v>0</v>
      </c>
      <c r="F1201">
        <v>67.0428</v>
      </c>
      <c r="G1201">
        <v>0</v>
      </c>
      <c r="H1201">
        <v>558.69000000000005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 s="9">
        <f>M1201+N1201-O1201</f>
        <v>0</v>
      </c>
    </row>
    <row r="1202" spans="1:16" x14ac:dyDescent="0.25">
      <c r="A1202">
        <v>31007</v>
      </c>
      <c r="C1202" t="s">
        <v>25</v>
      </c>
      <c r="D1202">
        <v>377.07</v>
      </c>
      <c r="E1202">
        <v>0</v>
      </c>
      <c r="F1202">
        <v>45.248399999999997</v>
      </c>
      <c r="G1202">
        <v>0</v>
      </c>
      <c r="H1202">
        <v>377.07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 s="9">
        <f>M1202+N1202-O1202</f>
        <v>0</v>
      </c>
    </row>
    <row r="1203" spans="1:16" x14ac:dyDescent="0.25">
      <c r="A1203">
        <v>31008</v>
      </c>
      <c r="C1203" t="s">
        <v>25</v>
      </c>
      <c r="D1203">
        <v>66.25</v>
      </c>
      <c r="E1203">
        <v>0</v>
      </c>
      <c r="F1203">
        <v>7.95</v>
      </c>
      <c r="G1203">
        <v>0</v>
      </c>
      <c r="H1203">
        <v>66.25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 s="9">
        <f>M1203+N1203-O1203</f>
        <v>0</v>
      </c>
    </row>
    <row r="1204" spans="1:16" x14ac:dyDescent="0.25">
      <c r="A1204">
        <v>31009</v>
      </c>
      <c r="C1204" t="s">
        <v>25</v>
      </c>
      <c r="D1204">
        <v>60.78</v>
      </c>
      <c r="E1204">
        <v>0</v>
      </c>
      <c r="F1204">
        <v>7.2935999999999996</v>
      </c>
      <c r="G1204">
        <v>0</v>
      </c>
      <c r="H1204">
        <v>60.78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 s="9">
        <f>M1204+N1204-O1204</f>
        <v>0</v>
      </c>
    </row>
    <row r="1205" spans="1:16" x14ac:dyDescent="0.25">
      <c r="A1205">
        <v>31010</v>
      </c>
      <c r="C1205" t="s">
        <v>25</v>
      </c>
      <c r="D1205">
        <v>216.7</v>
      </c>
      <c r="E1205">
        <v>0</v>
      </c>
      <c r="F1205">
        <v>26.004000000000001</v>
      </c>
      <c r="G1205">
        <v>0</v>
      </c>
      <c r="H1205">
        <v>216.7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 s="9">
        <f>M1205+N1205-O1205</f>
        <v>0</v>
      </c>
    </row>
    <row r="1206" spans="1:16" x14ac:dyDescent="0.25">
      <c r="A1206">
        <v>31012</v>
      </c>
      <c r="C1206" t="s">
        <v>25</v>
      </c>
      <c r="D1206">
        <v>9.26</v>
      </c>
      <c r="E1206">
        <v>0</v>
      </c>
      <c r="F1206">
        <v>1.1112</v>
      </c>
      <c r="G1206">
        <v>0</v>
      </c>
      <c r="H1206">
        <v>9.26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 s="9">
        <f>M1206+N1206-O1206</f>
        <v>0</v>
      </c>
    </row>
    <row r="1207" spans="1:16" x14ac:dyDescent="0.25">
      <c r="A1207">
        <v>31013</v>
      </c>
      <c r="C1207" t="s">
        <v>25</v>
      </c>
      <c r="D1207">
        <v>111.86</v>
      </c>
      <c r="E1207">
        <v>0</v>
      </c>
      <c r="F1207">
        <v>13.4232</v>
      </c>
      <c r="G1207">
        <v>0</v>
      </c>
      <c r="H1207">
        <v>111.86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 s="9">
        <f>M1207+N1207-O1207</f>
        <v>0</v>
      </c>
    </row>
    <row r="1208" spans="1:16" x14ac:dyDescent="0.25">
      <c r="A1208">
        <v>31014</v>
      </c>
      <c r="C1208" t="s">
        <v>25</v>
      </c>
      <c r="D1208">
        <v>370.5</v>
      </c>
      <c r="E1208">
        <v>0</v>
      </c>
      <c r="F1208">
        <v>44.46</v>
      </c>
      <c r="G1208">
        <v>0</v>
      </c>
      <c r="H1208">
        <v>370.5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 s="9">
        <f>M1208+N1208-O1208</f>
        <v>0</v>
      </c>
    </row>
    <row r="1209" spans="1:16" x14ac:dyDescent="0.25">
      <c r="A1209">
        <v>31017</v>
      </c>
      <c r="C1209" t="s">
        <v>25</v>
      </c>
      <c r="D1209">
        <v>19.32</v>
      </c>
      <c r="E1209">
        <v>0</v>
      </c>
      <c r="F1209">
        <v>2.3184</v>
      </c>
      <c r="G1209">
        <v>0</v>
      </c>
      <c r="H1209">
        <v>19.32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 s="9">
        <f>M1209+N1209-O1209</f>
        <v>0</v>
      </c>
    </row>
    <row r="1210" spans="1:16" x14ac:dyDescent="0.25">
      <c r="A1210">
        <v>31018</v>
      </c>
      <c r="C1210" t="s">
        <v>25</v>
      </c>
      <c r="D1210">
        <v>28.38</v>
      </c>
      <c r="E1210">
        <v>0</v>
      </c>
      <c r="F1210">
        <v>3.4056000000000002</v>
      </c>
      <c r="G1210">
        <v>0</v>
      </c>
      <c r="H1210">
        <v>28.38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 s="9">
        <f>M1210+N1210-O1210</f>
        <v>0</v>
      </c>
    </row>
    <row r="1211" spans="1:16" x14ac:dyDescent="0.25">
      <c r="A1211">
        <v>31020</v>
      </c>
      <c r="C1211" t="s">
        <v>25</v>
      </c>
      <c r="D1211">
        <v>303.05</v>
      </c>
      <c r="E1211">
        <v>0</v>
      </c>
      <c r="F1211">
        <v>36.366</v>
      </c>
      <c r="G1211">
        <v>0</v>
      </c>
      <c r="H1211">
        <v>303.05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 s="9">
        <f>M1211+N1211-O1211</f>
        <v>0</v>
      </c>
    </row>
    <row r="1212" spans="1:16" x14ac:dyDescent="0.25">
      <c r="A1212">
        <v>31021</v>
      </c>
      <c r="C1212" t="s">
        <v>25</v>
      </c>
      <c r="D1212">
        <v>44.54</v>
      </c>
      <c r="E1212">
        <v>0</v>
      </c>
      <c r="F1212">
        <v>5.3448000000000002</v>
      </c>
      <c r="G1212">
        <v>0</v>
      </c>
      <c r="H1212">
        <v>44.54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 s="9">
        <f>M1212+N1212-O1212</f>
        <v>0</v>
      </c>
    </row>
    <row r="1213" spans="1:16" x14ac:dyDescent="0.25">
      <c r="A1213">
        <v>31023</v>
      </c>
      <c r="C1213" t="s">
        <v>25</v>
      </c>
      <c r="D1213">
        <v>75.510000000000005</v>
      </c>
      <c r="E1213">
        <v>0</v>
      </c>
      <c r="F1213">
        <v>9.0611999999999995</v>
      </c>
      <c r="G1213">
        <v>0</v>
      </c>
      <c r="H1213">
        <v>75.510000000000005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 s="9">
        <f>M1213+N1213-O1213</f>
        <v>0</v>
      </c>
    </row>
    <row r="1214" spans="1:16" x14ac:dyDescent="0.25">
      <c r="A1214">
        <v>31024</v>
      </c>
      <c r="C1214" t="s">
        <v>25</v>
      </c>
      <c r="D1214">
        <v>9.2200000000000006</v>
      </c>
      <c r="E1214">
        <v>0</v>
      </c>
      <c r="F1214">
        <v>1.1064000000000001</v>
      </c>
      <c r="G1214">
        <v>0</v>
      </c>
      <c r="H1214">
        <v>9.2200000000000006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 s="9">
        <f>M1214+N1214-O1214</f>
        <v>0</v>
      </c>
    </row>
    <row r="1215" spans="1:16" x14ac:dyDescent="0.25">
      <c r="A1215">
        <v>31025</v>
      </c>
      <c r="B1215">
        <v>15517</v>
      </c>
      <c r="C1215" t="s">
        <v>25</v>
      </c>
      <c r="D1215">
        <v>81</v>
      </c>
      <c r="E1215">
        <v>0</v>
      </c>
      <c r="F1215">
        <v>9.7200000000000006</v>
      </c>
      <c r="G1215">
        <v>0</v>
      </c>
      <c r="H1215">
        <v>81</v>
      </c>
      <c r="I1215">
        <v>10</v>
      </c>
      <c r="J1215">
        <v>0</v>
      </c>
      <c r="K1215">
        <v>0</v>
      </c>
      <c r="L1215">
        <v>0</v>
      </c>
      <c r="M1215">
        <v>0</v>
      </c>
      <c r="N1215">
        <v>8.1</v>
      </c>
      <c r="O1215">
        <v>8.1</v>
      </c>
      <c r="P1215" s="9">
        <f>M1215+N1215-O1215</f>
        <v>0</v>
      </c>
    </row>
    <row r="1216" spans="1:16" x14ac:dyDescent="0.25">
      <c r="A1216">
        <v>31026</v>
      </c>
      <c r="C1216" t="s">
        <v>25</v>
      </c>
      <c r="D1216">
        <v>3.72</v>
      </c>
      <c r="E1216">
        <v>0</v>
      </c>
      <c r="F1216">
        <v>0.44640000000000002</v>
      </c>
      <c r="G1216">
        <v>0</v>
      </c>
      <c r="H1216">
        <v>3.72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 s="9">
        <f>M1216+N1216-O1216</f>
        <v>0</v>
      </c>
    </row>
    <row r="1217" spans="1:16" x14ac:dyDescent="0.25">
      <c r="A1217">
        <v>31032</v>
      </c>
      <c r="C1217" t="s">
        <v>25</v>
      </c>
      <c r="D1217">
        <v>57.9</v>
      </c>
      <c r="E1217">
        <v>0</v>
      </c>
      <c r="F1217">
        <v>6.9480000000000004</v>
      </c>
      <c r="G1217">
        <v>0</v>
      </c>
      <c r="H1217">
        <v>57.9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 s="9">
        <f>M1217+N1217-O1217</f>
        <v>0</v>
      </c>
    </row>
    <row r="1218" spans="1:16" x14ac:dyDescent="0.25">
      <c r="A1218">
        <v>31034</v>
      </c>
      <c r="C1218" t="s">
        <v>25</v>
      </c>
      <c r="D1218">
        <v>116.09</v>
      </c>
      <c r="E1218">
        <v>0</v>
      </c>
      <c r="F1218">
        <v>13.9308</v>
      </c>
      <c r="G1218">
        <v>0</v>
      </c>
      <c r="H1218">
        <v>116.1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 s="9">
        <f>M1218+N1218-O1218</f>
        <v>0</v>
      </c>
    </row>
    <row r="1219" spans="1:16" x14ac:dyDescent="0.25">
      <c r="A1219">
        <v>31035</v>
      </c>
      <c r="C1219" t="s">
        <v>25</v>
      </c>
      <c r="D1219">
        <v>51.41</v>
      </c>
      <c r="E1219">
        <v>0</v>
      </c>
      <c r="F1219">
        <v>6.1692</v>
      </c>
      <c r="G1219">
        <v>0</v>
      </c>
      <c r="H1219">
        <v>51.41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 s="9">
        <f>M1219+N1219-O1219</f>
        <v>0</v>
      </c>
    </row>
    <row r="1220" spans="1:16" x14ac:dyDescent="0.25">
      <c r="A1220">
        <v>31036</v>
      </c>
      <c r="C1220" t="s">
        <v>25</v>
      </c>
      <c r="D1220">
        <v>34.159999999999997</v>
      </c>
      <c r="E1220">
        <v>0</v>
      </c>
      <c r="F1220">
        <v>4.0991999999999997</v>
      </c>
      <c r="G1220">
        <v>0</v>
      </c>
      <c r="H1220">
        <v>34.159999999999997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 s="9">
        <f>M1220+N1220-O1220</f>
        <v>0</v>
      </c>
    </row>
    <row r="1221" spans="1:16" x14ac:dyDescent="0.25">
      <c r="A1221">
        <v>31037</v>
      </c>
      <c r="C1221" t="s">
        <v>25</v>
      </c>
      <c r="D1221">
        <v>126.08</v>
      </c>
      <c r="E1221">
        <v>0</v>
      </c>
      <c r="F1221">
        <v>15.1296</v>
      </c>
      <c r="G1221">
        <v>0</v>
      </c>
      <c r="H1221">
        <v>126.08</v>
      </c>
      <c r="I1221">
        <v>0</v>
      </c>
      <c r="J1221">
        <v>0</v>
      </c>
      <c r="K1221">
        <v>0</v>
      </c>
      <c r="L1221">
        <v>0</v>
      </c>
      <c r="M1221">
        <v>0</v>
      </c>
      <c r="N1221">
        <v>0</v>
      </c>
      <c r="O1221">
        <v>0</v>
      </c>
      <c r="P1221" s="9">
        <f>M1221+N1221-O1221</f>
        <v>0</v>
      </c>
    </row>
    <row r="1222" spans="1:16" x14ac:dyDescent="0.25">
      <c r="A1222">
        <v>31038</v>
      </c>
      <c r="C1222" t="s">
        <v>25</v>
      </c>
      <c r="D1222">
        <v>166</v>
      </c>
      <c r="E1222">
        <v>0</v>
      </c>
      <c r="F1222">
        <v>19.920000000000002</v>
      </c>
      <c r="G1222">
        <v>0</v>
      </c>
      <c r="H1222">
        <v>166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 s="9">
        <f>M1222+N1222-O1222</f>
        <v>0</v>
      </c>
    </row>
    <row r="1223" spans="1:16" x14ac:dyDescent="0.25">
      <c r="A1223">
        <v>31041</v>
      </c>
      <c r="C1223" t="s">
        <v>25</v>
      </c>
      <c r="D1223">
        <v>22.5</v>
      </c>
      <c r="E1223">
        <v>0</v>
      </c>
      <c r="F1223">
        <v>2.7</v>
      </c>
      <c r="G1223">
        <v>0</v>
      </c>
      <c r="H1223">
        <v>22.5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 s="9">
        <f>M1223+N1223-O1223</f>
        <v>0</v>
      </c>
    </row>
    <row r="1224" spans="1:16" x14ac:dyDescent="0.25">
      <c r="A1224">
        <v>31042</v>
      </c>
      <c r="C1224" t="s">
        <v>25</v>
      </c>
      <c r="D1224">
        <v>34.880000000000003</v>
      </c>
      <c r="E1224">
        <v>0</v>
      </c>
      <c r="F1224">
        <v>4.1856</v>
      </c>
      <c r="G1224">
        <v>0</v>
      </c>
      <c r="H1224">
        <v>34.880000000000003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 s="9">
        <f>M1224+N1224-O1224</f>
        <v>0</v>
      </c>
    </row>
    <row r="1225" spans="1:16" x14ac:dyDescent="0.25">
      <c r="A1225">
        <v>31043</v>
      </c>
      <c r="C1225" t="s">
        <v>25</v>
      </c>
      <c r="D1225">
        <v>18.329999999999998</v>
      </c>
      <c r="E1225">
        <v>0</v>
      </c>
      <c r="F1225">
        <v>2.1996000000000002</v>
      </c>
      <c r="G1225">
        <v>0</v>
      </c>
      <c r="H1225">
        <v>18.329999999999998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 s="9">
        <f>M1225+N1225-O1225</f>
        <v>0</v>
      </c>
    </row>
    <row r="1226" spans="1:16" x14ac:dyDescent="0.25">
      <c r="A1226">
        <v>31045</v>
      </c>
      <c r="C1226" t="s">
        <v>25</v>
      </c>
      <c r="D1226">
        <v>77.16</v>
      </c>
      <c r="E1226">
        <v>0</v>
      </c>
      <c r="F1226">
        <v>9.2591999999999999</v>
      </c>
      <c r="G1226">
        <v>0</v>
      </c>
      <c r="H1226">
        <v>77.16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 s="9">
        <f>M1226+N1226-O1226</f>
        <v>0</v>
      </c>
    </row>
    <row r="1227" spans="1:16" x14ac:dyDescent="0.25">
      <c r="A1227">
        <v>31048</v>
      </c>
      <c r="C1227" t="s">
        <v>25</v>
      </c>
      <c r="D1227">
        <v>9.66</v>
      </c>
      <c r="E1227">
        <v>0</v>
      </c>
      <c r="F1227">
        <v>1.1592</v>
      </c>
      <c r="G1227">
        <v>0</v>
      </c>
      <c r="H1227">
        <v>9.66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 s="9">
        <f>M1227+N1227-O1227</f>
        <v>0</v>
      </c>
    </row>
    <row r="1228" spans="1:16" x14ac:dyDescent="0.25">
      <c r="A1228">
        <v>31050</v>
      </c>
      <c r="C1228" t="s">
        <v>25</v>
      </c>
      <c r="D1228">
        <v>10.25</v>
      </c>
      <c r="E1228">
        <v>0</v>
      </c>
      <c r="F1228">
        <v>1.23</v>
      </c>
      <c r="G1228">
        <v>0</v>
      </c>
      <c r="H1228">
        <v>10.25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 s="9">
        <f>M1228+N1228-O1228</f>
        <v>0</v>
      </c>
    </row>
    <row r="1229" spans="1:16" x14ac:dyDescent="0.25">
      <c r="A1229">
        <v>31052</v>
      </c>
      <c r="C1229" t="s">
        <v>25</v>
      </c>
      <c r="D1229">
        <v>12</v>
      </c>
      <c r="E1229">
        <v>0</v>
      </c>
      <c r="F1229">
        <v>1.44</v>
      </c>
      <c r="G1229">
        <v>0</v>
      </c>
      <c r="H1229">
        <v>12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 s="9">
        <f>M1229+N1229-O1229</f>
        <v>0</v>
      </c>
    </row>
    <row r="1230" spans="1:16" x14ac:dyDescent="0.25">
      <c r="A1230">
        <v>31056</v>
      </c>
      <c r="C1230" t="s">
        <v>25</v>
      </c>
      <c r="D1230">
        <v>47.58</v>
      </c>
      <c r="E1230">
        <v>0</v>
      </c>
      <c r="F1230">
        <v>5.7096</v>
      </c>
      <c r="G1230">
        <v>0</v>
      </c>
      <c r="H1230">
        <v>47.58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 s="9">
        <f>M1230+N1230-O1230</f>
        <v>0</v>
      </c>
    </row>
    <row r="1231" spans="1:16" x14ac:dyDescent="0.25">
      <c r="A1231">
        <v>31058</v>
      </c>
      <c r="C1231" t="s">
        <v>25</v>
      </c>
      <c r="D1231">
        <v>12.59</v>
      </c>
      <c r="E1231">
        <v>0</v>
      </c>
      <c r="F1231">
        <v>1.5107999999999999</v>
      </c>
      <c r="G1231">
        <v>0</v>
      </c>
      <c r="H1231">
        <v>12.59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 s="9">
        <f>M1231+N1231-O1231</f>
        <v>0</v>
      </c>
    </row>
    <row r="1232" spans="1:16" x14ac:dyDescent="0.25">
      <c r="A1232">
        <v>31059</v>
      </c>
      <c r="C1232" t="s">
        <v>25</v>
      </c>
      <c r="D1232">
        <v>258.3</v>
      </c>
      <c r="E1232">
        <v>0</v>
      </c>
      <c r="F1232">
        <v>30.995999999999999</v>
      </c>
      <c r="G1232">
        <v>0</v>
      </c>
      <c r="H1232">
        <v>258.3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 s="9">
        <f>M1232+N1232-O1232</f>
        <v>0</v>
      </c>
    </row>
    <row r="1233" spans="1:16" x14ac:dyDescent="0.25">
      <c r="A1233">
        <v>31062</v>
      </c>
      <c r="C1233" t="s">
        <v>25</v>
      </c>
      <c r="D1233">
        <v>73.75</v>
      </c>
      <c r="E1233">
        <v>0</v>
      </c>
      <c r="F1233">
        <v>8.85</v>
      </c>
      <c r="G1233">
        <v>0</v>
      </c>
      <c r="H1233">
        <v>73.75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 s="9">
        <f>M1233+N1233-O1233</f>
        <v>0</v>
      </c>
    </row>
    <row r="1234" spans="1:16" x14ac:dyDescent="0.25">
      <c r="A1234">
        <v>31063</v>
      </c>
      <c r="C1234" t="s">
        <v>25</v>
      </c>
      <c r="D1234">
        <v>5.52</v>
      </c>
      <c r="E1234">
        <v>0</v>
      </c>
      <c r="F1234">
        <v>0.66239999999999999</v>
      </c>
      <c r="G1234">
        <v>0</v>
      </c>
      <c r="H1234">
        <v>5.52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 s="9">
        <f>M1234+N1234-O1234</f>
        <v>0</v>
      </c>
    </row>
    <row r="1235" spans="1:16" x14ac:dyDescent="0.25">
      <c r="A1235">
        <v>31064</v>
      </c>
      <c r="C1235" t="s">
        <v>25</v>
      </c>
      <c r="D1235">
        <v>40.479999999999997</v>
      </c>
      <c r="E1235">
        <v>0</v>
      </c>
      <c r="F1235">
        <v>4.8575999999999997</v>
      </c>
      <c r="G1235">
        <v>0</v>
      </c>
      <c r="H1235">
        <v>40.479999999999997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 s="9">
        <f>M1235+N1235-O1235</f>
        <v>0</v>
      </c>
    </row>
    <row r="1236" spans="1:16" x14ac:dyDescent="0.25">
      <c r="A1236">
        <v>31068</v>
      </c>
      <c r="B1236">
        <v>15799</v>
      </c>
      <c r="C1236" t="s">
        <v>25</v>
      </c>
      <c r="D1236">
        <v>55</v>
      </c>
      <c r="E1236">
        <v>0</v>
      </c>
      <c r="F1236">
        <v>6.6</v>
      </c>
      <c r="G1236">
        <v>0</v>
      </c>
      <c r="H1236">
        <v>55</v>
      </c>
      <c r="I1236">
        <v>2</v>
      </c>
      <c r="J1236">
        <v>0</v>
      </c>
      <c r="K1236">
        <v>0</v>
      </c>
      <c r="L1236">
        <v>0</v>
      </c>
      <c r="M1236">
        <v>0</v>
      </c>
      <c r="N1236">
        <v>1.1000000000000001</v>
      </c>
      <c r="O1236">
        <v>1.1000000000000001</v>
      </c>
      <c r="P1236" s="9">
        <f>M1236+N1236-O1236</f>
        <v>0</v>
      </c>
    </row>
    <row r="1237" spans="1:16" x14ac:dyDescent="0.25">
      <c r="A1237">
        <v>31069</v>
      </c>
      <c r="C1237" t="s">
        <v>25</v>
      </c>
      <c r="D1237">
        <v>352.88</v>
      </c>
      <c r="E1237">
        <v>0</v>
      </c>
      <c r="F1237">
        <v>42.345599999999997</v>
      </c>
      <c r="G1237">
        <v>0</v>
      </c>
      <c r="H1237">
        <v>352.88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0</v>
      </c>
      <c r="P1237" s="9">
        <f>M1237+N1237-O1237</f>
        <v>0</v>
      </c>
    </row>
    <row r="1238" spans="1:16" x14ac:dyDescent="0.25">
      <c r="A1238">
        <v>31070</v>
      </c>
      <c r="C1238" t="s">
        <v>25</v>
      </c>
      <c r="D1238">
        <v>55</v>
      </c>
      <c r="E1238">
        <v>0</v>
      </c>
      <c r="F1238">
        <v>6.6</v>
      </c>
      <c r="G1238">
        <v>0</v>
      </c>
      <c r="H1238">
        <v>55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 s="9">
        <f>M1238+N1238-O1238</f>
        <v>0</v>
      </c>
    </row>
    <row r="1239" spans="1:16" x14ac:dyDescent="0.25">
      <c r="A1239">
        <v>31071</v>
      </c>
      <c r="C1239" t="s">
        <v>25</v>
      </c>
      <c r="D1239">
        <v>12.3</v>
      </c>
      <c r="E1239">
        <v>0</v>
      </c>
      <c r="F1239">
        <v>1.476</v>
      </c>
      <c r="G1239">
        <v>0</v>
      </c>
      <c r="H1239">
        <v>12.3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 s="9">
        <f>M1239+N1239-O1239</f>
        <v>0</v>
      </c>
    </row>
    <row r="1240" spans="1:16" x14ac:dyDescent="0.25">
      <c r="A1240">
        <v>31072</v>
      </c>
      <c r="C1240" t="s">
        <v>25</v>
      </c>
      <c r="D1240">
        <v>202.86</v>
      </c>
      <c r="E1240">
        <v>0</v>
      </c>
      <c r="F1240">
        <v>24.3432</v>
      </c>
      <c r="G1240">
        <v>0</v>
      </c>
      <c r="H1240">
        <v>202.86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 s="9">
        <f>M1240+N1240-O1240</f>
        <v>0</v>
      </c>
    </row>
    <row r="1241" spans="1:16" x14ac:dyDescent="0.25">
      <c r="A1241">
        <v>31073</v>
      </c>
      <c r="C1241" t="s">
        <v>25</v>
      </c>
      <c r="D1241">
        <v>33.299999999999997</v>
      </c>
      <c r="E1241">
        <v>0</v>
      </c>
      <c r="F1241">
        <v>3.996</v>
      </c>
      <c r="G1241">
        <v>0</v>
      </c>
      <c r="H1241">
        <v>33.299999999999997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 s="9">
        <f>M1241+N1241-O1241</f>
        <v>0</v>
      </c>
    </row>
    <row r="1242" spans="1:16" x14ac:dyDescent="0.25">
      <c r="A1242">
        <v>31074</v>
      </c>
      <c r="C1242" t="s">
        <v>25</v>
      </c>
      <c r="D1242">
        <v>14.3</v>
      </c>
      <c r="E1242">
        <v>0</v>
      </c>
      <c r="F1242">
        <v>1.716</v>
      </c>
      <c r="G1242">
        <v>0</v>
      </c>
      <c r="H1242">
        <v>14.3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 s="9">
        <f>M1242+N1242-O1242</f>
        <v>0</v>
      </c>
    </row>
    <row r="1243" spans="1:16" x14ac:dyDescent="0.25">
      <c r="A1243">
        <v>31075</v>
      </c>
      <c r="B1243">
        <v>15744</v>
      </c>
      <c r="C1243" t="s">
        <v>25</v>
      </c>
      <c r="D1243">
        <v>27</v>
      </c>
      <c r="E1243">
        <v>0</v>
      </c>
      <c r="F1243">
        <v>3.24</v>
      </c>
      <c r="G1243">
        <v>0</v>
      </c>
      <c r="H1243">
        <v>27</v>
      </c>
      <c r="I1243">
        <v>1</v>
      </c>
      <c r="J1243">
        <v>0</v>
      </c>
      <c r="K1243">
        <v>0</v>
      </c>
      <c r="L1243">
        <v>0</v>
      </c>
      <c r="M1243">
        <v>0</v>
      </c>
      <c r="N1243">
        <v>0.27</v>
      </c>
      <c r="O1243">
        <v>0.27</v>
      </c>
      <c r="P1243" s="9">
        <f>M1243+N1243-O1243</f>
        <v>0</v>
      </c>
    </row>
    <row r="1244" spans="1:16" x14ac:dyDescent="0.25">
      <c r="A1244">
        <v>31076</v>
      </c>
      <c r="C1244" t="s">
        <v>25</v>
      </c>
      <c r="D1244">
        <v>21.82</v>
      </c>
      <c r="E1244">
        <v>0</v>
      </c>
      <c r="F1244">
        <v>2.6183999999999998</v>
      </c>
      <c r="G1244">
        <v>0</v>
      </c>
      <c r="H1244">
        <v>21.82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 s="9">
        <f>M1244+N1244-O1244</f>
        <v>0</v>
      </c>
    </row>
    <row r="1245" spans="1:16" x14ac:dyDescent="0.25">
      <c r="A1245">
        <v>31077</v>
      </c>
      <c r="C1245" t="s">
        <v>25</v>
      </c>
      <c r="D1245">
        <v>140.56</v>
      </c>
      <c r="E1245">
        <v>0</v>
      </c>
      <c r="F1245">
        <v>16.8672</v>
      </c>
      <c r="G1245">
        <v>0</v>
      </c>
      <c r="H1245">
        <v>140.56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 s="9">
        <f>M1245+N1245-O1245</f>
        <v>0</v>
      </c>
    </row>
    <row r="1246" spans="1:16" x14ac:dyDescent="0.25">
      <c r="A1246">
        <v>31078</v>
      </c>
      <c r="C1246" t="s">
        <v>25</v>
      </c>
      <c r="D1246">
        <v>72</v>
      </c>
      <c r="E1246">
        <v>0</v>
      </c>
      <c r="F1246">
        <v>8.64</v>
      </c>
      <c r="G1246">
        <v>0</v>
      </c>
      <c r="H1246">
        <v>72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 s="9">
        <f>M1246+N1246-O1246</f>
        <v>0</v>
      </c>
    </row>
    <row r="1247" spans="1:16" x14ac:dyDescent="0.25">
      <c r="A1247">
        <v>31080</v>
      </c>
      <c r="C1247" t="s">
        <v>25</v>
      </c>
      <c r="D1247">
        <v>218.87</v>
      </c>
      <c r="E1247">
        <v>0</v>
      </c>
      <c r="F1247">
        <v>26.264399999999998</v>
      </c>
      <c r="G1247">
        <v>0</v>
      </c>
      <c r="H1247">
        <v>218.87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 s="9">
        <f>M1247+N1247-O1247</f>
        <v>0</v>
      </c>
    </row>
    <row r="1248" spans="1:16" x14ac:dyDescent="0.25">
      <c r="A1248">
        <v>31081</v>
      </c>
      <c r="C1248" t="s">
        <v>25</v>
      </c>
      <c r="D1248">
        <v>43.74</v>
      </c>
      <c r="E1248">
        <v>0</v>
      </c>
      <c r="F1248">
        <v>5.2488000000000001</v>
      </c>
      <c r="G1248">
        <v>0</v>
      </c>
      <c r="H1248">
        <v>43.74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 s="9">
        <f>M1248+N1248-O1248</f>
        <v>0</v>
      </c>
    </row>
    <row r="1249" spans="1:16" x14ac:dyDescent="0.25">
      <c r="A1249">
        <v>31084</v>
      </c>
      <c r="C1249" t="s">
        <v>25</v>
      </c>
      <c r="D1249">
        <v>3.72</v>
      </c>
      <c r="E1249">
        <v>0</v>
      </c>
      <c r="F1249">
        <v>0.44640000000000002</v>
      </c>
      <c r="G1249">
        <v>0</v>
      </c>
      <c r="H1249">
        <v>3.72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 s="9">
        <f>M1249+N1249-O1249</f>
        <v>0</v>
      </c>
    </row>
    <row r="1250" spans="1:16" x14ac:dyDescent="0.25">
      <c r="A1250">
        <v>31085</v>
      </c>
      <c r="C1250" t="s">
        <v>25</v>
      </c>
      <c r="D1250">
        <v>40</v>
      </c>
      <c r="E1250">
        <v>0</v>
      </c>
      <c r="F1250">
        <v>4.8</v>
      </c>
      <c r="G1250">
        <v>0</v>
      </c>
      <c r="H1250">
        <v>40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 s="9">
        <f>M1250+N1250-O1250</f>
        <v>0</v>
      </c>
    </row>
    <row r="1251" spans="1:16" x14ac:dyDescent="0.25">
      <c r="A1251">
        <v>31086</v>
      </c>
      <c r="C1251" t="s">
        <v>25</v>
      </c>
      <c r="D1251">
        <v>9</v>
      </c>
      <c r="E1251">
        <v>0</v>
      </c>
      <c r="F1251">
        <v>1.08</v>
      </c>
      <c r="G1251">
        <v>0</v>
      </c>
      <c r="H1251">
        <v>9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 s="9">
        <f>M1251+N1251-O1251</f>
        <v>0</v>
      </c>
    </row>
    <row r="1252" spans="1:16" x14ac:dyDescent="0.25">
      <c r="A1252">
        <v>31087</v>
      </c>
      <c r="C1252" t="s">
        <v>25</v>
      </c>
      <c r="D1252">
        <v>36</v>
      </c>
      <c r="E1252">
        <v>0</v>
      </c>
      <c r="F1252">
        <v>4.32</v>
      </c>
      <c r="G1252">
        <v>0</v>
      </c>
      <c r="H1252">
        <v>36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 s="9">
        <f>M1252+N1252-O1252</f>
        <v>0</v>
      </c>
    </row>
    <row r="1253" spans="1:16" x14ac:dyDescent="0.25">
      <c r="A1253">
        <v>31088</v>
      </c>
      <c r="C1253" t="s">
        <v>25</v>
      </c>
      <c r="D1253">
        <v>18.98</v>
      </c>
      <c r="E1253">
        <v>0</v>
      </c>
      <c r="F1253">
        <v>2.2776000000000001</v>
      </c>
      <c r="G1253">
        <v>0</v>
      </c>
      <c r="H1253">
        <v>18.98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0</v>
      </c>
      <c r="P1253" s="9">
        <f>M1253+N1253-O1253</f>
        <v>0</v>
      </c>
    </row>
    <row r="1254" spans="1:16" x14ac:dyDescent="0.25">
      <c r="A1254">
        <v>31089</v>
      </c>
      <c r="C1254" t="s">
        <v>25</v>
      </c>
      <c r="D1254">
        <v>5.32</v>
      </c>
      <c r="E1254">
        <v>0</v>
      </c>
      <c r="F1254">
        <v>0.63839999999999997</v>
      </c>
      <c r="G1254">
        <v>0</v>
      </c>
      <c r="H1254">
        <v>5.32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 s="9">
        <f>M1254+N1254-O1254</f>
        <v>0</v>
      </c>
    </row>
    <row r="1255" spans="1:16" x14ac:dyDescent="0.25">
      <c r="A1255">
        <v>31090</v>
      </c>
      <c r="C1255" t="s">
        <v>25</v>
      </c>
      <c r="D1255">
        <v>258.3</v>
      </c>
      <c r="E1255">
        <v>0</v>
      </c>
      <c r="F1255">
        <v>30.995999999999999</v>
      </c>
      <c r="G1255">
        <v>0</v>
      </c>
      <c r="H1255">
        <v>258.3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 s="9">
        <f>M1255+N1255-O1255</f>
        <v>0</v>
      </c>
    </row>
    <row r="1256" spans="1:16" x14ac:dyDescent="0.25">
      <c r="A1256">
        <v>31093</v>
      </c>
      <c r="B1256">
        <v>15844</v>
      </c>
      <c r="C1256" t="s">
        <v>25</v>
      </c>
      <c r="D1256">
        <v>38</v>
      </c>
      <c r="E1256">
        <v>0</v>
      </c>
      <c r="F1256">
        <v>4.5599999999999996</v>
      </c>
      <c r="G1256">
        <v>0</v>
      </c>
      <c r="H1256">
        <v>38</v>
      </c>
      <c r="I1256">
        <v>1</v>
      </c>
      <c r="J1256">
        <v>0</v>
      </c>
      <c r="K1256">
        <v>0</v>
      </c>
      <c r="L1256">
        <v>0</v>
      </c>
      <c r="M1256">
        <v>0</v>
      </c>
      <c r="N1256">
        <v>0.38</v>
      </c>
      <c r="O1256">
        <v>0.38</v>
      </c>
      <c r="P1256" s="9">
        <f>M1256+N1256-O1256</f>
        <v>0</v>
      </c>
    </row>
    <row r="1257" spans="1:16" x14ac:dyDescent="0.25">
      <c r="A1257">
        <v>27297</v>
      </c>
      <c r="C1257" t="s">
        <v>26</v>
      </c>
      <c r="D1257">
        <v>1183.57</v>
      </c>
      <c r="E1257">
        <v>0</v>
      </c>
      <c r="F1257">
        <v>142.0284</v>
      </c>
      <c r="G1257">
        <v>0</v>
      </c>
      <c r="H1257">
        <v>1183.57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  <c r="P1257" s="9">
        <f>M1257+N1257-O1257</f>
        <v>0</v>
      </c>
    </row>
    <row r="1258" spans="1:16" x14ac:dyDescent="0.25">
      <c r="A1258">
        <v>27298</v>
      </c>
      <c r="C1258" t="s">
        <v>26</v>
      </c>
      <c r="D1258">
        <v>2168.63</v>
      </c>
      <c r="E1258">
        <v>0</v>
      </c>
      <c r="F1258">
        <v>260.23559999999998</v>
      </c>
      <c r="G1258">
        <v>0</v>
      </c>
      <c r="H1258">
        <v>2168.63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 s="9">
        <f>M1258+N1258-O1258</f>
        <v>0</v>
      </c>
    </row>
    <row r="1259" spans="1:16" x14ac:dyDescent="0.25">
      <c r="A1259">
        <v>27300</v>
      </c>
      <c r="C1259" t="s">
        <v>26</v>
      </c>
      <c r="D1259">
        <v>272</v>
      </c>
      <c r="E1259">
        <v>0</v>
      </c>
      <c r="F1259">
        <v>32.64</v>
      </c>
      <c r="G1259">
        <v>0</v>
      </c>
      <c r="H1259">
        <v>272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 s="9">
        <f>M1259+N1259-O1259</f>
        <v>0</v>
      </c>
    </row>
    <row r="1260" spans="1:16" x14ac:dyDescent="0.25">
      <c r="A1260">
        <v>27301</v>
      </c>
      <c r="C1260" t="s">
        <v>26</v>
      </c>
      <c r="D1260">
        <v>13</v>
      </c>
      <c r="E1260">
        <v>0</v>
      </c>
      <c r="F1260">
        <v>1.56</v>
      </c>
      <c r="G1260">
        <v>0</v>
      </c>
      <c r="H1260">
        <v>13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 s="9">
        <f>M1260+N1260-O1260</f>
        <v>0</v>
      </c>
    </row>
    <row r="1261" spans="1:16" x14ac:dyDescent="0.25">
      <c r="A1261">
        <v>27303</v>
      </c>
      <c r="C1261" t="s">
        <v>26</v>
      </c>
      <c r="D1261">
        <v>19.98</v>
      </c>
      <c r="E1261">
        <v>0</v>
      </c>
      <c r="F1261">
        <v>2.3976000000000002</v>
      </c>
      <c r="G1261">
        <v>0</v>
      </c>
      <c r="H1261">
        <v>19.98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 s="9">
        <f>M1261+N1261-O1261</f>
        <v>0</v>
      </c>
    </row>
    <row r="1262" spans="1:16" x14ac:dyDescent="0.25">
      <c r="A1262">
        <v>27304</v>
      </c>
      <c r="C1262" t="s">
        <v>26</v>
      </c>
      <c r="D1262">
        <v>1183.57</v>
      </c>
      <c r="E1262">
        <v>0</v>
      </c>
      <c r="F1262">
        <v>142.0284</v>
      </c>
      <c r="G1262">
        <v>0</v>
      </c>
      <c r="H1262">
        <v>1183.57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 s="9">
        <f>M1262+N1262-O1262</f>
        <v>0</v>
      </c>
    </row>
    <row r="1263" spans="1:16" x14ac:dyDescent="0.25">
      <c r="A1263">
        <v>27305</v>
      </c>
      <c r="C1263" t="s">
        <v>26</v>
      </c>
      <c r="D1263">
        <v>2168.63</v>
      </c>
      <c r="E1263">
        <v>0</v>
      </c>
      <c r="F1263">
        <v>260.23559999999998</v>
      </c>
      <c r="G1263">
        <v>0</v>
      </c>
      <c r="H1263">
        <v>2168.63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 s="9">
        <f>M1263+N1263-O1263</f>
        <v>0</v>
      </c>
    </row>
    <row r="1264" spans="1:16" x14ac:dyDescent="0.25">
      <c r="A1264">
        <v>27306</v>
      </c>
      <c r="C1264" t="s">
        <v>26</v>
      </c>
      <c r="D1264">
        <v>1183.57</v>
      </c>
      <c r="E1264">
        <v>0</v>
      </c>
      <c r="F1264">
        <v>142.0284</v>
      </c>
      <c r="G1264">
        <v>0</v>
      </c>
      <c r="H1264">
        <v>1183.57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 s="9">
        <f>M1264+N1264-O1264</f>
        <v>0</v>
      </c>
    </row>
    <row r="1265" spans="1:16" x14ac:dyDescent="0.25">
      <c r="A1265">
        <v>27307</v>
      </c>
      <c r="C1265" t="s">
        <v>26</v>
      </c>
      <c r="D1265">
        <v>370.5</v>
      </c>
      <c r="E1265">
        <v>0</v>
      </c>
      <c r="F1265">
        <v>44.46</v>
      </c>
      <c r="G1265">
        <v>0</v>
      </c>
      <c r="H1265">
        <v>370.5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0</v>
      </c>
      <c r="P1265" s="9">
        <f>M1265+N1265-O1265</f>
        <v>0</v>
      </c>
    </row>
    <row r="1266" spans="1:16" x14ac:dyDescent="0.25">
      <c r="A1266">
        <v>27308</v>
      </c>
      <c r="C1266" t="s">
        <v>26</v>
      </c>
      <c r="D1266">
        <v>2168.63</v>
      </c>
      <c r="E1266">
        <v>0</v>
      </c>
      <c r="F1266">
        <v>260.23559999999998</v>
      </c>
      <c r="G1266">
        <v>0</v>
      </c>
      <c r="H1266">
        <v>2168.63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 s="9">
        <f>M1266+N1266-O1266</f>
        <v>0</v>
      </c>
    </row>
    <row r="1267" spans="1:16" x14ac:dyDescent="0.25">
      <c r="A1267">
        <v>27312</v>
      </c>
      <c r="C1267" t="s">
        <v>26</v>
      </c>
      <c r="D1267">
        <v>507.48</v>
      </c>
      <c r="E1267">
        <v>0</v>
      </c>
      <c r="F1267">
        <v>60.897599999999997</v>
      </c>
      <c r="G1267">
        <v>0</v>
      </c>
      <c r="H1267">
        <v>507.48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 s="9">
        <f>M1267+N1267-O1267</f>
        <v>0</v>
      </c>
    </row>
    <row r="1268" spans="1:16" x14ac:dyDescent="0.25">
      <c r="A1268">
        <v>27314</v>
      </c>
      <c r="C1268" t="s">
        <v>26</v>
      </c>
      <c r="D1268">
        <v>6.92</v>
      </c>
      <c r="E1268">
        <v>0</v>
      </c>
      <c r="F1268">
        <v>0.83040000000000003</v>
      </c>
      <c r="G1268">
        <v>0</v>
      </c>
      <c r="H1268">
        <v>6.92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 s="9">
        <f>M1268+N1268-O1268</f>
        <v>0</v>
      </c>
    </row>
    <row r="1269" spans="1:16" x14ac:dyDescent="0.25">
      <c r="A1269">
        <v>27315</v>
      </c>
      <c r="C1269" t="s">
        <v>26</v>
      </c>
      <c r="D1269">
        <v>10.86</v>
      </c>
      <c r="E1269">
        <v>0</v>
      </c>
      <c r="F1269">
        <v>1.3031999999999999</v>
      </c>
      <c r="G1269">
        <v>0</v>
      </c>
      <c r="H1269">
        <v>10.86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 s="9">
        <f>M1269+N1269-O1269</f>
        <v>0</v>
      </c>
    </row>
    <row r="1270" spans="1:16" x14ac:dyDescent="0.25">
      <c r="A1270">
        <v>27319</v>
      </c>
      <c r="C1270" t="s">
        <v>26</v>
      </c>
      <c r="D1270">
        <v>112.25</v>
      </c>
      <c r="E1270">
        <v>0</v>
      </c>
      <c r="F1270">
        <v>13.47</v>
      </c>
      <c r="G1270">
        <v>0</v>
      </c>
      <c r="H1270">
        <v>112.25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 s="9">
        <f>M1270+N1270-O1270</f>
        <v>0</v>
      </c>
    </row>
    <row r="1271" spans="1:16" x14ac:dyDescent="0.25">
      <c r="A1271">
        <v>27320</v>
      </c>
      <c r="C1271" t="s">
        <v>26</v>
      </c>
      <c r="D1271">
        <v>869.32</v>
      </c>
      <c r="E1271">
        <v>0</v>
      </c>
      <c r="F1271">
        <v>104.3184</v>
      </c>
      <c r="G1271">
        <v>0</v>
      </c>
      <c r="H1271">
        <v>869.32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 s="9">
        <f>M1271+N1271-O1271</f>
        <v>0</v>
      </c>
    </row>
    <row r="1272" spans="1:16" x14ac:dyDescent="0.25">
      <c r="A1272">
        <v>27323</v>
      </c>
      <c r="C1272" t="s">
        <v>26</v>
      </c>
      <c r="D1272">
        <v>101.98</v>
      </c>
      <c r="E1272">
        <v>0</v>
      </c>
      <c r="F1272">
        <v>12.2376</v>
      </c>
      <c r="G1272">
        <v>0</v>
      </c>
      <c r="H1272">
        <v>101.98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 s="9">
        <f>M1272+N1272-O1272</f>
        <v>0</v>
      </c>
    </row>
    <row r="1273" spans="1:16" x14ac:dyDescent="0.25">
      <c r="A1273">
        <v>27324</v>
      </c>
      <c r="C1273" t="s">
        <v>26</v>
      </c>
      <c r="D1273">
        <v>152.08000000000001</v>
      </c>
      <c r="E1273">
        <v>0</v>
      </c>
      <c r="F1273">
        <v>18.249600000000001</v>
      </c>
      <c r="G1273">
        <v>0</v>
      </c>
      <c r="H1273">
        <v>152.08000000000001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 s="9">
        <f>M1273+N1273-O1273</f>
        <v>0</v>
      </c>
    </row>
    <row r="1274" spans="1:16" x14ac:dyDescent="0.25">
      <c r="A1274">
        <v>27326</v>
      </c>
      <c r="C1274" t="s">
        <v>26</v>
      </c>
      <c r="D1274">
        <v>92.45</v>
      </c>
      <c r="E1274">
        <v>0</v>
      </c>
      <c r="F1274">
        <v>11.093999999999999</v>
      </c>
      <c r="G1274">
        <v>0</v>
      </c>
      <c r="H1274">
        <v>92.45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 s="9">
        <f>M1274+N1274-O1274</f>
        <v>0</v>
      </c>
    </row>
    <row r="1275" spans="1:16" x14ac:dyDescent="0.25">
      <c r="A1275">
        <v>27327</v>
      </c>
      <c r="C1275" t="s">
        <v>26</v>
      </c>
      <c r="D1275">
        <v>16.600000000000001</v>
      </c>
      <c r="E1275">
        <v>0</v>
      </c>
      <c r="F1275">
        <v>1.992</v>
      </c>
      <c r="G1275">
        <v>0</v>
      </c>
      <c r="H1275">
        <v>16.600000000000001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 s="9">
        <f>M1275+N1275-O1275</f>
        <v>0</v>
      </c>
    </row>
    <row r="1276" spans="1:16" x14ac:dyDescent="0.25">
      <c r="A1276">
        <v>27328</v>
      </c>
      <c r="C1276" t="s">
        <v>26</v>
      </c>
      <c r="D1276">
        <v>275.35000000000002</v>
      </c>
      <c r="E1276">
        <v>0</v>
      </c>
      <c r="F1276">
        <v>33.042000000000002</v>
      </c>
      <c r="G1276">
        <v>0</v>
      </c>
      <c r="H1276">
        <v>275.35000000000002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 s="9">
        <f>M1276+N1276-O1276</f>
        <v>0</v>
      </c>
    </row>
    <row r="1277" spans="1:16" x14ac:dyDescent="0.25">
      <c r="A1277">
        <v>27331</v>
      </c>
      <c r="C1277" t="s">
        <v>26</v>
      </c>
      <c r="D1277">
        <v>88.9</v>
      </c>
      <c r="E1277">
        <v>0</v>
      </c>
      <c r="F1277">
        <v>10.667999999999999</v>
      </c>
      <c r="G1277">
        <v>0</v>
      </c>
      <c r="H1277">
        <v>88.9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 s="9">
        <f>M1277+N1277-O1277</f>
        <v>0</v>
      </c>
    </row>
    <row r="1278" spans="1:16" x14ac:dyDescent="0.25">
      <c r="A1278">
        <v>27332</v>
      </c>
      <c r="C1278" t="s">
        <v>26</v>
      </c>
      <c r="D1278">
        <v>92.45</v>
      </c>
      <c r="E1278">
        <v>0</v>
      </c>
      <c r="F1278">
        <v>11.093999999999999</v>
      </c>
      <c r="G1278">
        <v>0</v>
      </c>
      <c r="H1278">
        <v>92.45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 s="9">
        <f>M1278+N1278-O1278</f>
        <v>0</v>
      </c>
    </row>
    <row r="1279" spans="1:16" x14ac:dyDescent="0.25">
      <c r="A1279">
        <v>27333</v>
      </c>
      <c r="C1279" t="s">
        <v>26</v>
      </c>
      <c r="D1279">
        <v>207.37</v>
      </c>
      <c r="E1279">
        <v>0</v>
      </c>
      <c r="F1279">
        <v>24.884399999999999</v>
      </c>
      <c r="G1279">
        <v>0</v>
      </c>
      <c r="H1279">
        <v>207.37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 s="9">
        <f>M1279+N1279-O1279</f>
        <v>0</v>
      </c>
    </row>
    <row r="1280" spans="1:16" x14ac:dyDescent="0.25">
      <c r="A1280">
        <v>27335</v>
      </c>
      <c r="C1280" t="s">
        <v>26</v>
      </c>
      <c r="D1280">
        <v>9378.39</v>
      </c>
      <c r="E1280">
        <v>0</v>
      </c>
      <c r="F1280">
        <v>1125.4068</v>
      </c>
      <c r="G1280">
        <v>0</v>
      </c>
      <c r="H1280">
        <v>9378.39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 s="9">
        <f>M1280+N1280-O1280</f>
        <v>0</v>
      </c>
    </row>
    <row r="1281" spans="1:16" x14ac:dyDescent="0.25">
      <c r="A1281">
        <v>27336</v>
      </c>
      <c r="C1281" t="s">
        <v>26</v>
      </c>
      <c r="D1281">
        <v>390.89</v>
      </c>
      <c r="E1281">
        <v>0</v>
      </c>
      <c r="F1281">
        <v>46.906799999999997</v>
      </c>
      <c r="G1281">
        <v>0</v>
      </c>
      <c r="H1281">
        <v>390.89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0</v>
      </c>
      <c r="P1281" s="9">
        <f>M1281+N1281-O1281</f>
        <v>0</v>
      </c>
    </row>
    <row r="1282" spans="1:16" x14ac:dyDescent="0.25">
      <c r="A1282">
        <v>27337</v>
      </c>
      <c r="C1282" t="s">
        <v>26</v>
      </c>
      <c r="D1282">
        <v>515.85</v>
      </c>
      <c r="E1282">
        <v>0</v>
      </c>
      <c r="F1282">
        <v>61.902000000000001</v>
      </c>
      <c r="G1282">
        <v>0</v>
      </c>
      <c r="H1282">
        <v>515.85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 s="9">
        <f>M1282+N1282-O1282</f>
        <v>0</v>
      </c>
    </row>
    <row r="1283" spans="1:16" x14ac:dyDescent="0.25">
      <c r="A1283">
        <v>27340</v>
      </c>
      <c r="C1283" t="s">
        <v>26</v>
      </c>
      <c r="D1283">
        <v>20.59</v>
      </c>
      <c r="E1283">
        <v>0</v>
      </c>
      <c r="F1283">
        <v>2.4708000000000001</v>
      </c>
      <c r="G1283">
        <v>0</v>
      </c>
      <c r="H1283">
        <v>20.59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 s="9">
        <f>M1283+N1283-O1283</f>
        <v>0</v>
      </c>
    </row>
    <row r="1284" spans="1:16" x14ac:dyDescent="0.25">
      <c r="A1284">
        <v>27341</v>
      </c>
      <c r="C1284" t="s">
        <v>26</v>
      </c>
      <c r="D1284">
        <v>47.29</v>
      </c>
      <c r="E1284">
        <v>0</v>
      </c>
      <c r="F1284">
        <v>5.6748000000000003</v>
      </c>
      <c r="G1284">
        <v>0</v>
      </c>
      <c r="H1284">
        <v>47.29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 s="9">
        <f>M1284+N1284-O1284</f>
        <v>0</v>
      </c>
    </row>
    <row r="1285" spans="1:16" x14ac:dyDescent="0.25">
      <c r="A1285">
        <v>27342</v>
      </c>
      <c r="C1285" t="s">
        <v>26</v>
      </c>
      <c r="D1285">
        <v>167.61</v>
      </c>
      <c r="E1285">
        <v>0</v>
      </c>
      <c r="F1285">
        <v>20.113199999999999</v>
      </c>
      <c r="G1285">
        <v>0</v>
      </c>
      <c r="H1285">
        <v>167.61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 s="9">
        <f>M1285+N1285-O1285</f>
        <v>0</v>
      </c>
    </row>
    <row r="1286" spans="1:16" x14ac:dyDescent="0.25">
      <c r="A1286">
        <v>27344</v>
      </c>
      <c r="B1286">
        <v>13739</v>
      </c>
      <c r="C1286" t="s">
        <v>26</v>
      </c>
      <c r="D1286">
        <v>5900</v>
      </c>
      <c r="E1286">
        <v>0</v>
      </c>
      <c r="F1286">
        <v>708</v>
      </c>
      <c r="G1286">
        <v>0</v>
      </c>
      <c r="H1286">
        <v>5900</v>
      </c>
      <c r="I1286">
        <v>1</v>
      </c>
      <c r="J1286">
        <v>0</v>
      </c>
      <c r="K1286">
        <v>0</v>
      </c>
      <c r="L1286">
        <v>0</v>
      </c>
      <c r="M1286">
        <v>0</v>
      </c>
      <c r="N1286">
        <v>59</v>
      </c>
      <c r="O1286">
        <v>59</v>
      </c>
      <c r="P1286" s="9">
        <f>M1286+N1286-O1286</f>
        <v>0</v>
      </c>
    </row>
    <row r="1287" spans="1:16" x14ac:dyDescent="0.25">
      <c r="A1287">
        <v>27345</v>
      </c>
      <c r="C1287" t="s">
        <v>26</v>
      </c>
      <c r="D1287">
        <v>31.42</v>
      </c>
      <c r="E1287">
        <v>0</v>
      </c>
      <c r="F1287">
        <v>3.7704</v>
      </c>
      <c r="G1287">
        <v>0</v>
      </c>
      <c r="H1287">
        <v>31.42</v>
      </c>
      <c r="I1287">
        <v>0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0</v>
      </c>
      <c r="P1287" s="9">
        <f>M1287+N1287-O1287</f>
        <v>0</v>
      </c>
    </row>
    <row r="1288" spans="1:16" x14ac:dyDescent="0.25">
      <c r="A1288">
        <v>27346</v>
      </c>
      <c r="C1288" t="s">
        <v>26</v>
      </c>
      <c r="D1288">
        <v>65.34</v>
      </c>
      <c r="E1288">
        <v>0</v>
      </c>
      <c r="F1288">
        <v>7.8407999999999998</v>
      </c>
      <c r="G1288">
        <v>4.46</v>
      </c>
      <c r="H1288">
        <v>60.88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 s="9">
        <f>M1288+N1288-O1288</f>
        <v>0</v>
      </c>
    </row>
    <row r="1289" spans="1:16" x14ac:dyDescent="0.25">
      <c r="A1289">
        <v>27347</v>
      </c>
      <c r="C1289" t="s">
        <v>26</v>
      </c>
      <c r="D1289">
        <v>61.62</v>
      </c>
      <c r="E1289">
        <v>0</v>
      </c>
      <c r="F1289">
        <v>7.3944000000000001</v>
      </c>
      <c r="G1289">
        <v>0</v>
      </c>
      <c r="H1289">
        <v>61.62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 s="9">
        <f>M1289+N1289-O1289</f>
        <v>0</v>
      </c>
    </row>
    <row r="1290" spans="1:16" x14ac:dyDescent="0.25">
      <c r="A1290">
        <v>27349</v>
      </c>
      <c r="C1290" t="s">
        <v>26</v>
      </c>
      <c r="D1290">
        <v>28.69</v>
      </c>
      <c r="E1290">
        <v>0</v>
      </c>
      <c r="F1290">
        <v>3.4428000000000001</v>
      </c>
      <c r="G1290">
        <v>0</v>
      </c>
      <c r="H1290">
        <v>28.69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 s="9">
        <f>M1290+N1290-O1290</f>
        <v>0</v>
      </c>
    </row>
    <row r="1291" spans="1:16" x14ac:dyDescent="0.25">
      <c r="A1291">
        <v>27350</v>
      </c>
      <c r="C1291" t="s">
        <v>26</v>
      </c>
      <c r="D1291">
        <v>35.130000000000003</v>
      </c>
      <c r="E1291">
        <v>0</v>
      </c>
      <c r="F1291">
        <v>4.2156000000000002</v>
      </c>
      <c r="G1291">
        <v>0</v>
      </c>
      <c r="H1291">
        <v>35.130000000000003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 s="9">
        <f>M1291+N1291-O1291</f>
        <v>0</v>
      </c>
    </row>
    <row r="1292" spans="1:16" x14ac:dyDescent="0.25">
      <c r="A1292">
        <v>27351</v>
      </c>
      <c r="B1292">
        <v>13828</v>
      </c>
      <c r="C1292" t="s">
        <v>26</v>
      </c>
      <c r="D1292">
        <v>13</v>
      </c>
      <c r="E1292">
        <v>0</v>
      </c>
      <c r="F1292">
        <v>1.56</v>
      </c>
      <c r="G1292">
        <v>0</v>
      </c>
      <c r="H1292">
        <v>13</v>
      </c>
      <c r="I1292">
        <v>1</v>
      </c>
      <c r="J1292">
        <v>0</v>
      </c>
      <c r="K1292">
        <v>0</v>
      </c>
      <c r="L1292">
        <v>0</v>
      </c>
      <c r="M1292">
        <v>0</v>
      </c>
      <c r="N1292">
        <v>0.13</v>
      </c>
      <c r="O1292">
        <v>0.13</v>
      </c>
      <c r="P1292" s="9">
        <f>M1292+N1292-O1292</f>
        <v>0</v>
      </c>
    </row>
    <row r="1293" spans="1:16" x14ac:dyDescent="0.25">
      <c r="A1293">
        <v>27352</v>
      </c>
      <c r="C1293" t="s">
        <v>26</v>
      </c>
      <c r="D1293">
        <v>88.69</v>
      </c>
      <c r="E1293">
        <v>0</v>
      </c>
      <c r="F1293">
        <v>10.642799999999999</v>
      </c>
      <c r="G1293">
        <v>0</v>
      </c>
      <c r="H1293">
        <v>88.69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 s="9">
        <f>M1293+N1293-O1293</f>
        <v>0</v>
      </c>
    </row>
    <row r="1294" spans="1:16" x14ac:dyDescent="0.25">
      <c r="A1294">
        <v>27353</v>
      </c>
      <c r="C1294" t="s">
        <v>26</v>
      </c>
      <c r="D1294">
        <v>2.48</v>
      </c>
      <c r="E1294">
        <v>0</v>
      </c>
      <c r="F1294">
        <v>0.29759999999999998</v>
      </c>
      <c r="G1294">
        <v>0</v>
      </c>
      <c r="H1294">
        <v>2.48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 s="9">
        <f>M1294+N1294-O1294</f>
        <v>0</v>
      </c>
    </row>
    <row r="1295" spans="1:16" x14ac:dyDescent="0.25">
      <c r="A1295">
        <v>27355</v>
      </c>
      <c r="C1295" t="s">
        <v>26</v>
      </c>
      <c r="D1295">
        <v>168.69</v>
      </c>
      <c r="E1295">
        <v>0</v>
      </c>
      <c r="F1295">
        <v>20.242799999999999</v>
      </c>
      <c r="G1295">
        <v>0</v>
      </c>
      <c r="H1295">
        <v>168.69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 s="9">
        <f>M1295+N1295-O1295</f>
        <v>0</v>
      </c>
    </row>
    <row r="1296" spans="1:16" x14ac:dyDescent="0.25">
      <c r="A1296">
        <v>27356</v>
      </c>
      <c r="C1296" t="s">
        <v>26</v>
      </c>
      <c r="D1296">
        <v>605</v>
      </c>
      <c r="E1296">
        <v>0</v>
      </c>
      <c r="F1296">
        <v>72.599999999999994</v>
      </c>
      <c r="G1296">
        <v>0</v>
      </c>
      <c r="H1296">
        <v>605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 s="9">
        <f>M1296+N1296-O1296</f>
        <v>0</v>
      </c>
    </row>
    <row r="1297" spans="1:16" x14ac:dyDescent="0.25">
      <c r="A1297">
        <v>27357</v>
      </c>
      <c r="C1297" t="s">
        <v>26</v>
      </c>
      <c r="D1297">
        <v>2399.9899999999998</v>
      </c>
      <c r="E1297">
        <v>0</v>
      </c>
      <c r="F1297">
        <v>287.99880000000002</v>
      </c>
      <c r="G1297">
        <v>0</v>
      </c>
      <c r="H1297">
        <v>2399.9899999999998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 s="9">
        <f>M1297+N1297-O1297</f>
        <v>0</v>
      </c>
    </row>
    <row r="1298" spans="1:16" x14ac:dyDescent="0.25">
      <c r="A1298">
        <v>27359</v>
      </c>
      <c r="C1298" t="s">
        <v>26</v>
      </c>
      <c r="D1298">
        <v>19.559999999999999</v>
      </c>
      <c r="E1298">
        <v>0</v>
      </c>
      <c r="F1298">
        <v>2.3472</v>
      </c>
      <c r="G1298">
        <v>0</v>
      </c>
      <c r="H1298">
        <v>19.559999999999999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 s="9">
        <f>M1298+N1298-O1298</f>
        <v>0</v>
      </c>
    </row>
    <row r="1299" spans="1:16" x14ac:dyDescent="0.25">
      <c r="A1299">
        <v>27361</v>
      </c>
      <c r="C1299" t="s">
        <v>26</v>
      </c>
      <c r="D1299">
        <v>939.67</v>
      </c>
      <c r="E1299">
        <v>0</v>
      </c>
      <c r="F1299">
        <v>112.7604</v>
      </c>
      <c r="G1299">
        <v>0</v>
      </c>
      <c r="H1299">
        <v>939.67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 s="9">
        <f>M1299+N1299-O1299</f>
        <v>0</v>
      </c>
    </row>
    <row r="1300" spans="1:16" x14ac:dyDescent="0.25">
      <c r="A1300">
        <v>27362</v>
      </c>
      <c r="C1300" t="s">
        <v>26</v>
      </c>
      <c r="D1300">
        <v>351.41</v>
      </c>
      <c r="E1300">
        <v>0</v>
      </c>
      <c r="F1300">
        <v>42.169199999999996</v>
      </c>
      <c r="G1300">
        <v>0</v>
      </c>
      <c r="H1300">
        <v>351.41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 s="9">
        <f>M1300+N1300-O1300</f>
        <v>0</v>
      </c>
    </row>
    <row r="1301" spans="1:16" x14ac:dyDescent="0.25">
      <c r="A1301">
        <v>27363</v>
      </c>
      <c r="C1301" t="s">
        <v>26</v>
      </c>
      <c r="D1301">
        <v>256.85000000000002</v>
      </c>
      <c r="E1301">
        <v>0</v>
      </c>
      <c r="F1301">
        <v>30.821999999999999</v>
      </c>
      <c r="G1301">
        <v>0</v>
      </c>
      <c r="H1301">
        <v>256.85000000000002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 s="9">
        <f>M1301+N1301-O1301</f>
        <v>0</v>
      </c>
    </row>
    <row r="1302" spans="1:16" x14ac:dyDescent="0.25">
      <c r="A1302">
        <v>27366</v>
      </c>
      <c r="C1302" t="s">
        <v>26</v>
      </c>
      <c r="D1302">
        <v>259</v>
      </c>
      <c r="E1302">
        <v>0</v>
      </c>
      <c r="F1302">
        <v>31.08</v>
      </c>
      <c r="G1302">
        <v>0</v>
      </c>
      <c r="H1302">
        <v>259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 s="9">
        <f>M1302+N1302-O1302</f>
        <v>0</v>
      </c>
    </row>
    <row r="1303" spans="1:16" x14ac:dyDescent="0.25">
      <c r="A1303">
        <v>27368</v>
      </c>
      <c r="C1303" t="s">
        <v>26</v>
      </c>
      <c r="D1303">
        <v>2323.4</v>
      </c>
      <c r="E1303">
        <v>0</v>
      </c>
      <c r="F1303">
        <v>278.80799999999999</v>
      </c>
      <c r="G1303">
        <v>0</v>
      </c>
      <c r="H1303">
        <v>2323.4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0</v>
      </c>
      <c r="P1303" s="9">
        <f>M1303+N1303-O1303</f>
        <v>0</v>
      </c>
    </row>
    <row r="1304" spans="1:16" x14ac:dyDescent="0.25">
      <c r="A1304">
        <v>27369</v>
      </c>
      <c r="C1304" t="s">
        <v>26</v>
      </c>
      <c r="D1304">
        <v>4.41</v>
      </c>
      <c r="E1304">
        <v>0</v>
      </c>
      <c r="F1304">
        <v>0.5292</v>
      </c>
      <c r="G1304">
        <v>0</v>
      </c>
      <c r="H1304">
        <v>4.41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 s="9">
        <f>M1304+N1304-O1304</f>
        <v>0</v>
      </c>
    </row>
    <row r="1305" spans="1:16" x14ac:dyDescent="0.25">
      <c r="A1305">
        <v>27370</v>
      </c>
      <c r="C1305" t="s">
        <v>26</v>
      </c>
      <c r="D1305">
        <v>212.06</v>
      </c>
      <c r="E1305">
        <v>0</v>
      </c>
      <c r="F1305">
        <v>25.447199999999999</v>
      </c>
      <c r="G1305">
        <v>0</v>
      </c>
      <c r="H1305">
        <v>212.06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 s="9">
        <f>M1305+N1305-O1305</f>
        <v>0</v>
      </c>
    </row>
    <row r="1306" spans="1:16" x14ac:dyDescent="0.25">
      <c r="A1306">
        <v>27371</v>
      </c>
      <c r="C1306" t="s">
        <v>26</v>
      </c>
      <c r="D1306">
        <v>138.68</v>
      </c>
      <c r="E1306">
        <v>0</v>
      </c>
      <c r="F1306">
        <v>16.6416</v>
      </c>
      <c r="G1306">
        <v>0</v>
      </c>
      <c r="H1306">
        <v>138.68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 s="9">
        <f>M1306+N1306-O1306</f>
        <v>0</v>
      </c>
    </row>
    <row r="1307" spans="1:16" x14ac:dyDescent="0.25">
      <c r="A1307">
        <v>27372</v>
      </c>
      <c r="C1307" t="s">
        <v>26</v>
      </c>
      <c r="D1307">
        <v>5.26</v>
      </c>
      <c r="E1307">
        <v>0</v>
      </c>
      <c r="F1307">
        <v>0.63119999999999998</v>
      </c>
      <c r="G1307">
        <v>0</v>
      </c>
      <c r="H1307">
        <v>5.26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 s="9">
        <f>M1307+N1307-O1307</f>
        <v>0</v>
      </c>
    </row>
    <row r="1308" spans="1:16" x14ac:dyDescent="0.25">
      <c r="A1308">
        <v>27373</v>
      </c>
      <c r="C1308" t="s">
        <v>26</v>
      </c>
      <c r="D1308">
        <v>64.03</v>
      </c>
      <c r="E1308">
        <v>0</v>
      </c>
      <c r="F1308">
        <v>7.6836000000000002</v>
      </c>
      <c r="G1308">
        <v>0</v>
      </c>
      <c r="H1308">
        <v>64.03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 s="9">
        <f>M1308+N1308-O1308</f>
        <v>0</v>
      </c>
    </row>
    <row r="1309" spans="1:16" x14ac:dyDescent="0.25">
      <c r="A1309">
        <v>27374</v>
      </c>
      <c r="C1309" t="s">
        <v>26</v>
      </c>
      <c r="D1309">
        <v>144.07</v>
      </c>
      <c r="E1309">
        <v>0</v>
      </c>
      <c r="F1309">
        <v>17.288399999999999</v>
      </c>
      <c r="G1309">
        <v>0</v>
      </c>
      <c r="H1309">
        <v>144.06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 s="9">
        <f>M1309+N1309-O1309</f>
        <v>0</v>
      </c>
    </row>
    <row r="1310" spans="1:16" x14ac:dyDescent="0.25">
      <c r="A1310">
        <v>27375</v>
      </c>
      <c r="C1310" t="s">
        <v>26</v>
      </c>
      <c r="D1310">
        <v>0</v>
      </c>
      <c r="E1310">
        <v>23.5</v>
      </c>
      <c r="F1310">
        <v>0</v>
      </c>
      <c r="G1310">
        <v>0</v>
      </c>
      <c r="H1310">
        <v>23.5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 s="9">
        <f>M1310+N1310-O1310</f>
        <v>0</v>
      </c>
    </row>
    <row r="1311" spans="1:16" x14ac:dyDescent="0.25">
      <c r="A1311">
        <v>27376</v>
      </c>
      <c r="C1311" t="s">
        <v>26</v>
      </c>
      <c r="D1311">
        <v>29.92</v>
      </c>
      <c r="E1311">
        <v>0</v>
      </c>
      <c r="F1311">
        <v>3.5903999999999998</v>
      </c>
      <c r="G1311">
        <v>0</v>
      </c>
      <c r="H1311">
        <v>29.92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v>0</v>
      </c>
      <c r="P1311" s="9">
        <f>M1311+N1311-O1311</f>
        <v>0</v>
      </c>
    </row>
    <row r="1312" spans="1:16" x14ac:dyDescent="0.25">
      <c r="A1312">
        <v>27377</v>
      </c>
      <c r="C1312" t="s">
        <v>26</v>
      </c>
      <c r="D1312">
        <v>61.38</v>
      </c>
      <c r="E1312">
        <v>0</v>
      </c>
      <c r="F1312">
        <v>7.3655999999999997</v>
      </c>
      <c r="G1312">
        <v>0</v>
      </c>
      <c r="H1312">
        <v>61.38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 s="9">
        <f>M1312+N1312-O1312</f>
        <v>0</v>
      </c>
    </row>
    <row r="1313" spans="1:16" x14ac:dyDescent="0.25">
      <c r="A1313">
        <v>27378</v>
      </c>
      <c r="C1313" t="s">
        <v>26</v>
      </c>
      <c r="D1313">
        <v>15.84</v>
      </c>
      <c r="E1313">
        <v>0</v>
      </c>
      <c r="F1313">
        <v>1.9008</v>
      </c>
      <c r="G1313">
        <v>0</v>
      </c>
      <c r="H1313">
        <v>15.84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 s="9">
        <f>M1313+N1313-O1313</f>
        <v>0</v>
      </c>
    </row>
    <row r="1314" spans="1:16" x14ac:dyDescent="0.25">
      <c r="A1314">
        <v>27379</v>
      </c>
      <c r="C1314" t="s">
        <v>26</v>
      </c>
      <c r="D1314">
        <v>17.86</v>
      </c>
      <c r="E1314">
        <v>0</v>
      </c>
      <c r="F1314">
        <v>2.1432000000000002</v>
      </c>
      <c r="G1314">
        <v>0</v>
      </c>
      <c r="H1314">
        <v>17.86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 s="9">
        <f>M1314+N1314-O1314</f>
        <v>0</v>
      </c>
    </row>
    <row r="1315" spans="1:16" x14ac:dyDescent="0.25">
      <c r="A1315">
        <v>27381</v>
      </c>
      <c r="C1315" t="s">
        <v>26</v>
      </c>
      <c r="D1315">
        <v>160.99</v>
      </c>
      <c r="E1315">
        <v>0</v>
      </c>
      <c r="F1315">
        <v>19.3188</v>
      </c>
      <c r="G1315">
        <v>0</v>
      </c>
      <c r="H1315">
        <v>160.99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 s="9">
        <f>M1315+N1315-O1315</f>
        <v>0</v>
      </c>
    </row>
    <row r="1316" spans="1:16" x14ac:dyDescent="0.25">
      <c r="A1316">
        <v>27385</v>
      </c>
      <c r="C1316" t="s">
        <v>26</v>
      </c>
      <c r="D1316">
        <v>18325.939999999999</v>
      </c>
      <c r="E1316">
        <v>0</v>
      </c>
      <c r="F1316">
        <v>2199.1127999999999</v>
      </c>
      <c r="G1316">
        <v>0</v>
      </c>
      <c r="H1316">
        <v>18325.939999999999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 s="9">
        <f>M1316+N1316-O1316</f>
        <v>0</v>
      </c>
    </row>
    <row r="1317" spans="1:16" x14ac:dyDescent="0.25">
      <c r="A1317">
        <v>27386</v>
      </c>
      <c r="C1317" t="s">
        <v>26</v>
      </c>
      <c r="D1317">
        <v>4285.71</v>
      </c>
      <c r="E1317">
        <v>0</v>
      </c>
      <c r="F1317">
        <v>514.28520000000003</v>
      </c>
      <c r="G1317">
        <v>0</v>
      </c>
      <c r="H1317">
        <v>4285.71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 s="9">
        <f>M1317+N1317-O1317</f>
        <v>0</v>
      </c>
    </row>
    <row r="1318" spans="1:16" x14ac:dyDescent="0.25">
      <c r="A1318">
        <v>27389</v>
      </c>
      <c r="C1318" t="s">
        <v>26</v>
      </c>
      <c r="D1318">
        <v>11.8</v>
      </c>
      <c r="E1318">
        <v>0</v>
      </c>
      <c r="F1318">
        <v>1.4159999999999999</v>
      </c>
      <c r="G1318">
        <v>0</v>
      </c>
      <c r="H1318">
        <v>11.8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 s="9">
        <f>M1318+N1318-O1318</f>
        <v>0</v>
      </c>
    </row>
    <row r="1319" spans="1:16" x14ac:dyDescent="0.25">
      <c r="A1319">
        <v>27392</v>
      </c>
      <c r="C1319" t="s">
        <v>26</v>
      </c>
      <c r="D1319">
        <v>51</v>
      </c>
      <c r="E1319">
        <v>0</v>
      </c>
      <c r="F1319">
        <v>6.12</v>
      </c>
      <c r="G1319">
        <v>0</v>
      </c>
      <c r="H1319">
        <v>51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 s="9">
        <f>M1319+N1319-O1319</f>
        <v>0</v>
      </c>
    </row>
    <row r="1320" spans="1:16" x14ac:dyDescent="0.25">
      <c r="A1320">
        <v>27395</v>
      </c>
      <c r="C1320" t="s">
        <v>26</v>
      </c>
      <c r="D1320">
        <v>263</v>
      </c>
      <c r="E1320">
        <v>0</v>
      </c>
      <c r="F1320">
        <v>31.56</v>
      </c>
      <c r="G1320">
        <v>0</v>
      </c>
      <c r="H1320">
        <v>263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 s="9">
        <f>M1320+N1320-O1320</f>
        <v>0</v>
      </c>
    </row>
    <row r="1321" spans="1:16" x14ac:dyDescent="0.25">
      <c r="A1321">
        <v>27396</v>
      </c>
      <c r="B1321">
        <v>13966</v>
      </c>
      <c r="C1321" t="s">
        <v>26</v>
      </c>
      <c r="D1321">
        <v>305</v>
      </c>
      <c r="E1321">
        <v>0</v>
      </c>
      <c r="F1321">
        <v>36.6</v>
      </c>
      <c r="G1321">
        <v>0</v>
      </c>
      <c r="H1321">
        <v>305</v>
      </c>
      <c r="I1321">
        <v>1</v>
      </c>
      <c r="J1321">
        <v>0</v>
      </c>
      <c r="K1321">
        <v>0</v>
      </c>
      <c r="L1321">
        <v>0</v>
      </c>
      <c r="M1321">
        <v>0</v>
      </c>
      <c r="N1321">
        <v>3.05</v>
      </c>
      <c r="O1321">
        <v>3.05</v>
      </c>
      <c r="P1321" s="9">
        <f>M1321+N1321-O1321</f>
        <v>0</v>
      </c>
    </row>
    <row r="1322" spans="1:16" x14ac:dyDescent="0.25">
      <c r="A1322">
        <v>27398</v>
      </c>
      <c r="C1322" t="s">
        <v>26</v>
      </c>
      <c r="D1322">
        <v>295.83999999999997</v>
      </c>
      <c r="E1322">
        <v>0</v>
      </c>
      <c r="F1322">
        <v>35.500799999999998</v>
      </c>
      <c r="G1322">
        <v>0</v>
      </c>
      <c r="H1322">
        <v>295.86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 s="9">
        <f>M1322+N1322-O1322</f>
        <v>0</v>
      </c>
    </row>
    <row r="1323" spans="1:16" x14ac:dyDescent="0.25">
      <c r="A1323">
        <v>27399</v>
      </c>
      <c r="C1323" t="s">
        <v>26</v>
      </c>
      <c r="D1323">
        <v>8.82</v>
      </c>
      <c r="E1323">
        <v>0</v>
      </c>
      <c r="F1323">
        <v>1.0584</v>
      </c>
      <c r="G1323">
        <v>0</v>
      </c>
      <c r="H1323">
        <v>8.82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 s="9">
        <f>M1323+N1323-O1323</f>
        <v>0</v>
      </c>
    </row>
    <row r="1324" spans="1:16" x14ac:dyDescent="0.25">
      <c r="A1324">
        <v>27403</v>
      </c>
      <c r="C1324" t="s">
        <v>26</v>
      </c>
      <c r="D1324">
        <v>10.29</v>
      </c>
      <c r="E1324">
        <v>0</v>
      </c>
      <c r="F1324">
        <v>1.2347999999999999</v>
      </c>
      <c r="G1324">
        <v>0</v>
      </c>
      <c r="H1324">
        <v>10.29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 s="9">
        <f>M1324+N1324-O1324</f>
        <v>0</v>
      </c>
    </row>
    <row r="1325" spans="1:16" x14ac:dyDescent="0.25">
      <c r="A1325">
        <v>27405</v>
      </c>
      <c r="B1325">
        <v>13918</v>
      </c>
      <c r="C1325" t="s">
        <v>26</v>
      </c>
      <c r="D1325">
        <v>263</v>
      </c>
      <c r="E1325">
        <v>0</v>
      </c>
      <c r="F1325">
        <v>31.56</v>
      </c>
      <c r="G1325">
        <v>0</v>
      </c>
      <c r="H1325">
        <v>263</v>
      </c>
      <c r="I1325">
        <v>1</v>
      </c>
      <c r="J1325">
        <v>0</v>
      </c>
      <c r="K1325">
        <v>0</v>
      </c>
      <c r="L1325">
        <v>0</v>
      </c>
      <c r="M1325">
        <v>0</v>
      </c>
      <c r="N1325">
        <v>2.63</v>
      </c>
      <c r="O1325">
        <v>2.63</v>
      </c>
      <c r="P1325" s="9">
        <f>M1325+N1325-O1325</f>
        <v>0</v>
      </c>
    </row>
    <row r="1326" spans="1:16" x14ac:dyDescent="0.25">
      <c r="A1326">
        <v>27273</v>
      </c>
      <c r="B1326">
        <v>13370</v>
      </c>
      <c r="C1326" t="s">
        <v>26</v>
      </c>
      <c r="D1326">
        <v>1733</v>
      </c>
      <c r="E1326">
        <v>0</v>
      </c>
      <c r="F1326">
        <v>207.96</v>
      </c>
      <c r="G1326">
        <v>0</v>
      </c>
      <c r="H1326">
        <v>1733</v>
      </c>
      <c r="I1326">
        <v>1</v>
      </c>
      <c r="J1326">
        <v>0</v>
      </c>
      <c r="K1326">
        <v>0</v>
      </c>
      <c r="L1326">
        <v>0</v>
      </c>
      <c r="M1326">
        <v>0</v>
      </c>
      <c r="N1326">
        <v>17.329999999999998</v>
      </c>
      <c r="O1326">
        <v>17.329999999999998</v>
      </c>
      <c r="P1326" s="9">
        <f>M1326+N1326-O1326</f>
        <v>0</v>
      </c>
    </row>
    <row r="1327" spans="1:16" x14ac:dyDescent="0.25">
      <c r="A1327">
        <v>4163</v>
      </c>
      <c r="B1327">
        <v>13755</v>
      </c>
      <c r="C1327" t="s">
        <v>27</v>
      </c>
      <c r="D1327">
        <v>426</v>
      </c>
      <c r="E1327">
        <v>0</v>
      </c>
      <c r="F1327">
        <v>51.12</v>
      </c>
      <c r="G1327">
        <v>0</v>
      </c>
      <c r="H1327">
        <v>426</v>
      </c>
      <c r="I1327">
        <v>1</v>
      </c>
      <c r="J1327">
        <v>0</v>
      </c>
      <c r="K1327">
        <v>0</v>
      </c>
      <c r="L1327">
        <v>0</v>
      </c>
      <c r="M1327">
        <v>0</v>
      </c>
      <c r="N1327">
        <v>4.26</v>
      </c>
      <c r="O1327">
        <v>4.26</v>
      </c>
      <c r="P1327" s="9">
        <f>M1327+N1327-O1327</f>
        <v>0</v>
      </c>
    </row>
    <row r="1328" spans="1:16" x14ac:dyDescent="0.25">
      <c r="A1328">
        <v>4164</v>
      </c>
      <c r="C1328" t="s">
        <v>27</v>
      </c>
      <c r="D1328">
        <v>761.6</v>
      </c>
      <c r="E1328">
        <v>0</v>
      </c>
      <c r="F1328">
        <v>91.391999999999996</v>
      </c>
      <c r="G1328">
        <v>0</v>
      </c>
      <c r="H1328">
        <v>761.6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 s="9">
        <f>M1328+N1328-O1328</f>
        <v>0</v>
      </c>
    </row>
    <row r="1329" spans="1:16" x14ac:dyDescent="0.25">
      <c r="A1329">
        <v>4165</v>
      </c>
      <c r="C1329" t="s">
        <v>27</v>
      </c>
      <c r="D1329">
        <v>1.6</v>
      </c>
      <c r="E1329">
        <v>0</v>
      </c>
      <c r="F1329">
        <v>0.192</v>
      </c>
      <c r="G1329">
        <v>0</v>
      </c>
      <c r="H1329">
        <v>1.6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 s="9">
        <f>M1329+N1329-O1329</f>
        <v>0</v>
      </c>
    </row>
    <row r="1330" spans="1:16" x14ac:dyDescent="0.25">
      <c r="A1330">
        <v>4166</v>
      </c>
      <c r="C1330" t="s">
        <v>27</v>
      </c>
      <c r="D1330">
        <v>166.69</v>
      </c>
      <c r="E1330">
        <v>0</v>
      </c>
      <c r="F1330">
        <v>20.002800000000001</v>
      </c>
      <c r="G1330">
        <v>0</v>
      </c>
      <c r="H1330">
        <v>166.69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 s="9">
        <f>M1330+N1330-O1330</f>
        <v>0</v>
      </c>
    </row>
    <row r="1331" spans="1:16" x14ac:dyDescent="0.25">
      <c r="A1331">
        <v>4168</v>
      </c>
      <c r="C1331" t="s">
        <v>27</v>
      </c>
      <c r="D1331">
        <v>13.25</v>
      </c>
      <c r="E1331">
        <v>0</v>
      </c>
      <c r="F1331">
        <v>1.59</v>
      </c>
      <c r="G1331">
        <v>0</v>
      </c>
      <c r="H1331">
        <v>13.25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 s="9">
        <f>M1331+N1331-O1331</f>
        <v>0</v>
      </c>
    </row>
    <row r="1332" spans="1:16" x14ac:dyDescent="0.25">
      <c r="A1332">
        <v>4169</v>
      </c>
      <c r="C1332" t="s">
        <v>27</v>
      </c>
      <c r="D1332">
        <v>78.14</v>
      </c>
      <c r="E1332">
        <v>0</v>
      </c>
      <c r="F1332">
        <v>9.3767999999999994</v>
      </c>
      <c r="G1332">
        <v>0</v>
      </c>
      <c r="H1332">
        <v>78.14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 s="9">
        <f>M1332+N1332-O1332</f>
        <v>0</v>
      </c>
    </row>
    <row r="1333" spans="1:16" x14ac:dyDescent="0.25">
      <c r="A1333">
        <v>4170</v>
      </c>
      <c r="C1333" t="s">
        <v>27</v>
      </c>
      <c r="D1333">
        <v>81.760000000000005</v>
      </c>
      <c r="E1333">
        <v>0</v>
      </c>
      <c r="F1333">
        <v>9.8111999999999995</v>
      </c>
      <c r="G1333">
        <v>0</v>
      </c>
      <c r="H1333">
        <v>81.760000000000005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 s="9">
        <f>M1333+N1333-O1333</f>
        <v>0</v>
      </c>
    </row>
    <row r="1334" spans="1:16" x14ac:dyDescent="0.25">
      <c r="A1334">
        <v>4171</v>
      </c>
      <c r="C1334" t="s">
        <v>27</v>
      </c>
      <c r="D1334">
        <v>132</v>
      </c>
      <c r="E1334">
        <v>0</v>
      </c>
      <c r="F1334">
        <v>15.84</v>
      </c>
      <c r="G1334">
        <v>0</v>
      </c>
      <c r="H1334">
        <v>132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 s="9">
        <f>M1334+N1334-O1334</f>
        <v>0</v>
      </c>
    </row>
    <row r="1335" spans="1:16" x14ac:dyDescent="0.25">
      <c r="A1335">
        <v>4173</v>
      </c>
      <c r="C1335" t="s">
        <v>27</v>
      </c>
      <c r="D1335">
        <v>0.15</v>
      </c>
      <c r="E1335">
        <v>0</v>
      </c>
      <c r="F1335">
        <v>1.7999999999999999E-2</v>
      </c>
      <c r="G1335">
        <v>0</v>
      </c>
      <c r="H1335">
        <v>0.15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 s="9">
        <f>M1335+N1335-O1335</f>
        <v>0</v>
      </c>
    </row>
    <row r="1336" spans="1:16" x14ac:dyDescent="0.25">
      <c r="A1336">
        <v>4175</v>
      </c>
      <c r="C1336" t="s">
        <v>27</v>
      </c>
      <c r="D1336">
        <v>13.91</v>
      </c>
      <c r="E1336">
        <v>0</v>
      </c>
      <c r="F1336">
        <v>1.6692</v>
      </c>
      <c r="G1336">
        <v>0</v>
      </c>
      <c r="H1336">
        <v>13.91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 s="9">
        <f>M1336+N1336-O1336</f>
        <v>0</v>
      </c>
    </row>
    <row r="1337" spans="1:16" x14ac:dyDescent="0.25">
      <c r="A1337">
        <v>4176</v>
      </c>
      <c r="C1337" t="s">
        <v>27</v>
      </c>
      <c r="D1337">
        <v>599</v>
      </c>
      <c r="E1337">
        <v>0</v>
      </c>
      <c r="F1337">
        <v>71.88</v>
      </c>
      <c r="G1337">
        <v>0</v>
      </c>
      <c r="H1337">
        <v>599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 s="9">
        <f>M1337+N1337-O1337</f>
        <v>0</v>
      </c>
    </row>
    <row r="1338" spans="1:16" x14ac:dyDescent="0.25">
      <c r="A1338">
        <v>4178</v>
      </c>
      <c r="B1338">
        <v>14627</v>
      </c>
      <c r="C1338" t="s">
        <v>27</v>
      </c>
      <c r="D1338">
        <v>1242.5</v>
      </c>
      <c r="E1338">
        <v>0</v>
      </c>
      <c r="F1338">
        <v>149.1</v>
      </c>
      <c r="G1338">
        <v>1242.5</v>
      </c>
      <c r="H1338">
        <v>0</v>
      </c>
      <c r="I1338">
        <v>1</v>
      </c>
      <c r="J1338">
        <v>2</v>
      </c>
      <c r="K1338">
        <v>70</v>
      </c>
      <c r="L1338">
        <v>70</v>
      </c>
      <c r="M1338">
        <v>104.37</v>
      </c>
      <c r="N1338">
        <v>24.85</v>
      </c>
      <c r="O1338">
        <v>129.22</v>
      </c>
      <c r="P1338" s="9">
        <f>M1338+N1338-O1338</f>
        <v>0</v>
      </c>
    </row>
    <row r="1339" spans="1:16" x14ac:dyDescent="0.25">
      <c r="A1339">
        <v>4179</v>
      </c>
      <c r="C1339" t="s">
        <v>27</v>
      </c>
      <c r="D1339">
        <v>714</v>
      </c>
      <c r="E1339">
        <v>0</v>
      </c>
      <c r="F1339">
        <v>85.68</v>
      </c>
      <c r="G1339">
        <v>0</v>
      </c>
      <c r="H1339">
        <v>714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 s="9">
        <f>M1339+N1339-O1339</f>
        <v>0</v>
      </c>
    </row>
    <row r="1340" spans="1:16" x14ac:dyDescent="0.25">
      <c r="A1340">
        <v>4183</v>
      </c>
      <c r="C1340" t="s">
        <v>27</v>
      </c>
      <c r="D1340">
        <v>390</v>
      </c>
      <c r="E1340">
        <v>0</v>
      </c>
      <c r="F1340">
        <v>46.8</v>
      </c>
      <c r="G1340">
        <v>0</v>
      </c>
      <c r="H1340">
        <v>390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 s="9">
        <f>M1340+N1340-O1340</f>
        <v>0</v>
      </c>
    </row>
    <row r="1341" spans="1:16" x14ac:dyDescent="0.25">
      <c r="A1341">
        <v>4184</v>
      </c>
      <c r="C1341" t="s">
        <v>27</v>
      </c>
      <c r="D1341">
        <v>906.11</v>
      </c>
      <c r="E1341">
        <v>0</v>
      </c>
      <c r="F1341">
        <v>108.7332</v>
      </c>
      <c r="G1341">
        <v>0</v>
      </c>
      <c r="H1341">
        <v>906.11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 s="9">
        <f>M1341+N1341-O1341</f>
        <v>0</v>
      </c>
    </row>
    <row r="1342" spans="1:16" x14ac:dyDescent="0.25">
      <c r="A1342">
        <v>4185</v>
      </c>
      <c r="C1342" t="s">
        <v>27</v>
      </c>
      <c r="D1342">
        <v>3561.84</v>
      </c>
      <c r="E1342">
        <v>0</v>
      </c>
      <c r="F1342">
        <v>427.42079999999999</v>
      </c>
      <c r="G1342">
        <v>0</v>
      </c>
      <c r="H1342">
        <v>3561.84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 s="9">
        <f>M1342+N1342-O1342</f>
        <v>0</v>
      </c>
    </row>
    <row r="1343" spans="1:16" x14ac:dyDescent="0.25">
      <c r="A1343">
        <v>4186</v>
      </c>
      <c r="C1343" t="s">
        <v>27</v>
      </c>
      <c r="D1343">
        <v>1229.8599999999999</v>
      </c>
      <c r="E1343">
        <v>0</v>
      </c>
      <c r="F1343">
        <v>147.58320000000001</v>
      </c>
      <c r="G1343">
        <v>0</v>
      </c>
      <c r="H1343">
        <v>1229.8599999999999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 s="9">
        <f>M1343+N1343-O1343</f>
        <v>0</v>
      </c>
    </row>
    <row r="1344" spans="1:16" x14ac:dyDescent="0.25">
      <c r="A1344">
        <v>4187</v>
      </c>
      <c r="C1344" t="s">
        <v>27</v>
      </c>
      <c r="D1344">
        <v>569.20000000000005</v>
      </c>
      <c r="E1344">
        <v>0</v>
      </c>
      <c r="F1344">
        <v>68.304000000000002</v>
      </c>
      <c r="G1344">
        <v>0</v>
      </c>
      <c r="H1344">
        <v>569.20000000000005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 s="9">
        <f>M1344+N1344-O1344</f>
        <v>0</v>
      </c>
    </row>
    <row r="1345" spans="1:16" x14ac:dyDescent="0.25">
      <c r="A1345">
        <v>4188</v>
      </c>
      <c r="C1345" t="s">
        <v>27</v>
      </c>
      <c r="D1345">
        <v>79.430000000000007</v>
      </c>
      <c r="E1345">
        <v>48.8</v>
      </c>
      <c r="F1345">
        <v>9.5315999999999992</v>
      </c>
      <c r="G1345">
        <v>0</v>
      </c>
      <c r="H1345">
        <v>128.22999999999999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0</v>
      </c>
      <c r="O1345">
        <v>0</v>
      </c>
      <c r="P1345" s="9">
        <f>M1345+N1345-O1345</f>
        <v>0</v>
      </c>
    </row>
    <row r="1346" spans="1:16" x14ac:dyDescent="0.25">
      <c r="A1346">
        <v>4189</v>
      </c>
      <c r="C1346" t="s">
        <v>27</v>
      </c>
      <c r="D1346">
        <v>232.6</v>
      </c>
      <c r="E1346">
        <v>0</v>
      </c>
      <c r="F1346">
        <v>27.911999999999999</v>
      </c>
      <c r="G1346">
        <v>0</v>
      </c>
      <c r="H1346">
        <v>232.6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 s="9">
        <f>M1346+N1346-O1346</f>
        <v>0</v>
      </c>
    </row>
    <row r="1347" spans="1:16" x14ac:dyDescent="0.25">
      <c r="A1347">
        <v>4190</v>
      </c>
      <c r="C1347" t="s">
        <v>27</v>
      </c>
      <c r="D1347">
        <v>17.149999999999999</v>
      </c>
      <c r="E1347">
        <v>0</v>
      </c>
      <c r="F1347">
        <v>2.0579999999999998</v>
      </c>
      <c r="G1347">
        <v>0</v>
      </c>
      <c r="H1347">
        <v>17.16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0</v>
      </c>
      <c r="O1347">
        <v>0</v>
      </c>
      <c r="P1347" s="9">
        <f>M1347+N1347-O1347</f>
        <v>0</v>
      </c>
    </row>
    <row r="1348" spans="1:16" x14ac:dyDescent="0.25">
      <c r="A1348">
        <v>4191</v>
      </c>
      <c r="C1348" t="s">
        <v>27</v>
      </c>
      <c r="D1348">
        <v>1.24</v>
      </c>
      <c r="E1348">
        <v>0</v>
      </c>
      <c r="F1348">
        <v>0.14879999999999999</v>
      </c>
      <c r="G1348">
        <v>0</v>
      </c>
      <c r="H1348">
        <v>1.24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 s="9">
        <f>M1348+N1348-O1348</f>
        <v>0</v>
      </c>
    </row>
    <row r="1349" spans="1:16" x14ac:dyDescent="0.25">
      <c r="A1349">
        <v>4192</v>
      </c>
      <c r="C1349" t="s">
        <v>27</v>
      </c>
      <c r="D1349">
        <v>13.86</v>
      </c>
      <c r="E1349">
        <v>0</v>
      </c>
      <c r="F1349">
        <v>1.6632</v>
      </c>
      <c r="G1349">
        <v>0</v>
      </c>
      <c r="H1349">
        <v>13.86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 s="9">
        <f>M1349+N1349-O1349</f>
        <v>0</v>
      </c>
    </row>
    <row r="1350" spans="1:16" x14ac:dyDescent="0.25">
      <c r="A1350">
        <v>4193</v>
      </c>
      <c r="C1350" t="s">
        <v>27</v>
      </c>
      <c r="D1350">
        <v>91.09</v>
      </c>
      <c r="E1350">
        <v>0</v>
      </c>
      <c r="F1350">
        <v>10.9308</v>
      </c>
      <c r="G1350">
        <v>0</v>
      </c>
      <c r="H1350">
        <v>91.09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 s="9">
        <f>M1350+N1350-O1350</f>
        <v>0</v>
      </c>
    </row>
    <row r="1351" spans="1:16" x14ac:dyDescent="0.25">
      <c r="A1351">
        <v>4194</v>
      </c>
      <c r="C1351" t="s">
        <v>27</v>
      </c>
      <c r="D1351">
        <v>202.5</v>
      </c>
      <c r="E1351">
        <v>0</v>
      </c>
      <c r="F1351">
        <v>24.3</v>
      </c>
      <c r="G1351">
        <v>0</v>
      </c>
      <c r="H1351">
        <v>202.5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 s="9">
        <f>M1351+N1351-O1351</f>
        <v>0</v>
      </c>
    </row>
    <row r="1352" spans="1:16" x14ac:dyDescent="0.25">
      <c r="A1352">
        <v>4196</v>
      </c>
      <c r="C1352" t="s">
        <v>27</v>
      </c>
      <c r="D1352">
        <v>199.35</v>
      </c>
      <c r="E1352">
        <v>0</v>
      </c>
      <c r="F1352">
        <v>23.922000000000001</v>
      </c>
      <c r="G1352">
        <v>0</v>
      </c>
      <c r="H1352">
        <v>199.35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 s="9">
        <f>M1352+N1352-O1352</f>
        <v>0</v>
      </c>
    </row>
    <row r="1353" spans="1:16" x14ac:dyDescent="0.25">
      <c r="A1353">
        <v>4197</v>
      </c>
      <c r="C1353" t="s">
        <v>27</v>
      </c>
      <c r="D1353">
        <v>0.75</v>
      </c>
      <c r="E1353">
        <v>0</v>
      </c>
      <c r="F1353">
        <v>0.09</v>
      </c>
      <c r="G1353">
        <v>0</v>
      </c>
      <c r="H1353">
        <v>0.75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 s="9">
        <f>M1353+N1353-O1353</f>
        <v>0</v>
      </c>
    </row>
    <row r="1354" spans="1:16" x14ac:dyDescent="0.25">
      <c r="A1354">
        <v>4199</v>
      </c>
      <c r="C1354" t="s">
        <v>27</v>
      </c>
      <c r="D1354">
        <v>32.64</v>
      </c>
      <c r="E1354">
        <v>0</v>
      </c>
      <c r="F1354">
        <v>3.9167999999999998</v>
      </c>
      <c r="G1354">
        <v>0</v>
      </c>
      <c r="H1354">
        <v>32.64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 s="9">
        <f>M1354+N1354-O1354</f>
        <v>0</v>
      </c>
    </row>
    <row r="1355" spans="1:16" x14ac:dyDescent="0.25">
      <c r="A1355">
        <v>4200</v>
      </c>
      <c r="C1355" t="s">
        <v>27</v>
      </c>
      <c r="D1355">
        <v>7.59</v>
      </c>
      <c r="E1355">
        <v>0</v>
      </c>
      <c r="F1355">
        <v>0.91080000000000005</v>
      </c>
      <c r="G1355">
        <v>0</v>
      </c>
      <c r="H1355">
        <v>7.59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0</v>
      </c>
      <c r="P1355" s="9">
        <f>M1355+N1355-O1355</f>
        <v>0</v>
      </c>
    </row>
    <row r="1356" spans="1:16" x14ac:dyDescent="0.25">
      <c r="A1356">
        <v>4201</v>
      </c>
      <c r="C1356" t="s">
        <v>27</v>
      </c>
      <c r="D1356">
        <v>14.4</v>
      </c>
      <c r="E1356">
        <v>0</v>
      </c>
      <c r="F1356">
        <v>1.728</v>
      </c>
      <c r="G1356">
        <v>0</v>
      </c>
      <c r="H1356">
        <v>14.4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 s="9">
        <f>M1356+N1356-O1356</f>
        <v>0</v>
      </c>
    </row>
    <row r="1357" spans="1:16" x14ac:dyDescent="0.25">
      <c r="A1357">
        <v>4202</v>
      </c>
      <c r="C1357" t="s">
        <v>27</v>
      </c>
      <c r="D1357">
        <v>426</v>
      </c>
      <c r="E1357">
        <v>0</v>
      </c>
      <c r="F1357">
        <v>51.12</v>
      </c>
      <c r="G1357">
        <v>0</v>
      </c>
      <c r="H1357">
        <v>426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 s="9">
        <f>M1357+N1357-O1357</f>
        <v>0</v>
      </c>
    </row>
    <row r="1358" spans="1:16" x14ac:dyDescent="0.25">
      <c r="A1358">
        <v>4204</v>
      </c>
      <c r="C1358" t="s">
        <v>27</v>
      </c>
      <c r="D1358">
        <v>1263.8699999999999</v>
      </c>
      <c r="E1358">
        <v>0</v>
      </c>
      <c r="F1358">
        <v>151.6644</v>
      </c>
      <c r="G1358">
        <v>0</v>
      </c>
      <c r="H1358">
        <v>1263.8699999999999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 s="9">
        <f>M1358+N1358-O1358</f>
        <v>0</v>
      </c>
    </row>
    <row r="1359" spans="1:16" x14ac:dyDescent="0.25">
      <c r="A1359">
        <v>4205</v>
      </c>
      <c r="C1359" t="s">
        <v>27</v>
      </c>
      <c r="D1359">
        <v>158.96</v>
      </c>
      <c r="E1359">
        <v>0</v>
      </c>
      <c r="F1359">
        <v>19.075199999999999</v>
      </c>
      <c r="G1359">
        <v>0</v>
      </c>
      <c r="H1359">
        <v>158.96</v>
      </c>
      <c r="I1359">
        <v>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 s="9">
        <f>M1359+N1359-O1359</f>
        <v>0</v>
      </c>
    </row>
    <row r="1360" spans="1:16" x14ac:dyDescent="0.25">
      <c r="A1360">
        <v>4206</v>
      </c>
      <c r="C1360" t="s">
        <v>27</v>
      </c>
      <c r="D1360">
        <v>351.49</v>
      </c>
      <c r="E1360">
        <v>0</v>
      </c>
      <c r="F1360">
        <v>42.178800000000003</v>
      </c>
      <c r="G1360">
        <v>0</v>
      </c>
      <c r="H1360">
        <v>351.49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 s="9">
        <f>M1360+N1360-O1360</f>
        <v>0</v>
      </c>
    </row>
    <row r="1361" spans="1:16" x14ac:dyDescent="0.25">
      <c r="A1361">
        <v>4207</v>
      </c>
      <c r="C1361" t="s">
        <v>27</v>
      </c>
      <c r="D1361">
        <v>57.59</v>
      </c>
      <c r="E1361">
        <v>0</v>
      </c>
      <c r="F1361">
        <v>6.9108000000000001</v>
      </c>
      <c r="G1361">
        <v>0</v>
      </c>
      <c r="H1361">
        <v>57.59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  <c r="P1361" s="9">
        <f>M1361+N1361-O1361</f>
        <v>0</v>
      </c>
    </row>
    <row r="1362" spans="1:16" x14ac:dyDescent="0.25">
      <c r="A1362">
        <v>4209</v>
      </c>
      <c r="C1362" t="s">
        <v>27</v>
      </c>
      <c r="D1362">
        <v>65.5</v>
      </c>
      <c r="E1362">
        <v>0</v>
      </c>
      <c r="F1362">
        <v>7.86</v>
      </c>
      <c r="G1362">
        <v>0</v>
      </c>
      <c r="H1362">
        <v>65.5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 s="9">
        <f>M1362+N1362-O1362</f>
        <v>0</v>
      </c>
    </row>
    <row r="1363" spans="1:16" x14ac:dyDescent="0.25">
      <c r="A1363">
        <v>4210</v>
      </c>
      <c r="C1363" t="s">
        <v>27</v>
      </c>
      <c r="D1363">
        <v>12</v>
      </c>
      <c r="E1363">
        <v>0</v>
      </c>
      <c r="F1363">
        <v>1.44</v>
      </c>
      <c r="G1363">
        <v>0</v>
      </c>
      <c r="H1363">
        <v>12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 s="9">
        <f>M1363+N1363-O1363</f>
        <v>0</v>
      </c>
    </row>
    <row r="1364" spans="1:16" x14ac:dyDescent="0.25">
      <c r="A1364">
        <v>4211</v>
      </c>
      <c r="C1364" t="s">
        <v>27</v>
      </c>
      <c r="D1364">
        <v>94.28</v>
      </c>
      <c r="E1364">
        <v>0</v>
      </c>
      <c r="F1364">
        <v>11.313599999999999</v>
      </c>
      <c r="G1364">
        <v>0</v>
      </c>
      <c r="H1364">
        <v>94.28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 s="9">
        <f>M1364+N1364-O1364</f>
        <v>0</v>
      </c>
    </row>
    <row r="1365" spans="1:16" x14ac:dyDescent="0.25">
      <c r="A1365">
        <v>4212</v>
      </c>
      <c r="C1365" t="s">
        <v>27</v>
      </c>
      <c r="D1365">
        <v>199.61</v>
      </c>
      <c r="E1365">
        <v>0</v>
      </c>
      <c r="F1365">
        <v>23.953199999999999</v>
      </c>
      <c r="G1365">
        <v>0</v>
      </c>
      <c r="H1365">
        <v>199.61</v>
      </c>
      <c r="I1365">
        <v>0</v>
      </c>
      <c r="J1365">
        <v>0</v>
      </c>
      <c r="K1365">
        <v>0</v>
      </c>
      <c r="L1365">
        <v>0</v>
      </c>
      <c r="M1365">
        <v>0</v>
      </c>
      <c r="N1365">
        <v>0</v>
      </c>
      <c r="O1365">
        <v>0</v>
      </c>
      <c r="P1365" s="9">
        <f>M1365+N1365-O1365</f>
        <v>0</v>
      </c>
    </row>
    <row r="1366" spans="1:16" x14ac:dyDescent="0.25">
      <c r="A1366">
        <v>4213</v>
      </c>
      <c r="C1366" t="s">
        <v>27</v>
      </c>
      <c r="D1366">
        <v>6.5</v>
      </c>
      <c r="E1366">
        <v>0</v>
      </c>
      <c r="F1366">
        <v>0.78</v>
      </c>
      <c r="G1366">
        <v>0</v>
      </c>
      <c r="H1366">
        <v>6.5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 s="9">
        <f>M1366+N1366-O1366</f>
        <v>0</v>
      </c>
    </row>
    <row r="1367" spans="1:16" x14ac:dyDescent="0.25">
      <c r="A1367">
        <v>4215</v>
      </c>
      <c r="C1367" t="s">
        <v>27</v>
      </c>
      <c r="D1367">
        <v>134.88</v>
      </c>
      <c r="E1367">
        <v>0</v>
      </c>
      <c r="F1367">
        <v>16.185600000000001</v>
      </c>
      <c r="G1367">
        <v>0</v>
      </c>
      <c r="H1367">
        <v>134.88</v>
      </c>
      <c r="I1367">
        <v>0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  <c r="P1367" s="9">
        <f>M1367+N1367-O1367</f>
        <v>0</v>
      </c>
    </row>
    <row r="1368" spans="1:16" x14ac:dyDescent="0.25">
      <c r="A1368">
        <v>4216</v>
      </c>
      <c r="C1368" t="s">
        <v>27</v>
      </c>
      <c r="D1368">
        <v>1.1599999999999999</v>
      </c>
      <c r="E1368">
        <v>0</v>
      </c>
      <c r="F1368">
        <v>0.13919999999999999</v>
      </c>
      <c r="G1368">
        <v>0</v>
      </c>
      <c r="H1368">
        <v>1.1599999999999999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 s="9">
        <f>M1368+N1368-O1368</f>
        <v>0</v>
      </c>
    </row>
    <row r="1369" spans="1:16" x14ac:dyDescent="0.25">
      <c r="A1369">
        <v>4217</v>
      </c>
      <c r="C1369" t="s">
        <v>27</v>
      </c>
      <c r="D1369">
        <v>228.99</v>
      </c>
      <c r="E1369">
        <v>0</v>
      </c>
      <c r="F1369">
        <v>27.4788</v>
      </c>
      <c r="G1369">
        <v>0</v>
      </c>
      <c r="H1369">
        <v>228.98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0</v>
      </c>
      <c r="P1369" s="9">
        <f>M1369+N1369-O1369</f>
        <v>0</v>
      </c>
    </row>
    <row r="1370" spans="1:16" x14ac:dyDescent="0.25">
      <c r="A1370">
        <v>4219</v>
      </c>
      <c r="C1370" t="s">
        <v>27</v>
      </c>
      <c r="D1370">
        <v>77</v>
      </c>
      <c r="E1370">
        <v>0</v>
      </c>
      <c r="F1370">
        <v>9.24</v>
      </c>
      <c r="G1370">
        <v>0</v>
      </c>
      <c r="H1370">
        <v>77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 s="9">
        <f>M1370+N1370-O1370</f>
        <v>0</v>
      </c>
    </row>
    <row r="1371" spans="1:16" x14ac:dyDescent="0.25">
      <c r="A1371">
        <v>4220</v>
      </c>
      <c r="B1371">
        <v>14373</v>
      </c>
      <c r="C1371" t="s">
        <v>27</v>
      </c>
      <c r="D1371">
        <v>10.5</v>
      </c>
      <c r="E1371">
        <v>0</v>
      </c>
      <c r="F1371">
        <v>1.26</v>
      </c>
      <c r="G1371">
        <v>0</v>
      </c>
      <c r="H1371">
        <v>10.5</v>
      </c>
      <c r="I1371">
        <v>2</v>
      </c>
      <c r="J1371">
        <v>0</v>
      </c>
      <c r="K1371">
        <v>0</v>
      </c>
      <c r="L1371">
        <v>0</v>
      </c>
      <c r="M1371">
        <v>0</v>
      </c>
      <c r="N1371">
        <v>0.21</v>
      </c>
      <c r="O1371">
        <v>0.21</v>
      </c>
      <c r="P1371" s="9">
        <f>M1371+N1371-O1371</f>
        <v>0</v>
      </c>
    </row>
    <row r="1372" spans="1:16" x14ac:dyDescent="0.25">
      <c r="A1372">
        <v>4222</v>
      </c>
      <c r="C1372" t="s">
        <v>27</v>
      </c>
      <c r="D1372">
        <v>618</v>
      </c>
      <c r="E1372">
        <v>0</v>
      </c>
      <c r="F1372">
        <v>74.16</v>
      </c>
      <c r="G1372">
        <v>0</v>
      </c>
      <c r="H1372">
        <v>618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 s="9">
        <f>M1372+N1372-O1372</f>
        <v>0</v>
      </c>
    </row>
    <row r="1373" spans="1:16" x14ac:dyDescent="0.25">
      <c r="A1373">
        <v>4223</v>
      </c>
      <c r="C1373" t="s">
        <v>27</v>
      </c>
      <c r="D1373">
        <v>21</v>
      </c>
      <c r="E1373">
        <v>25.3</v>
      </c>
      <c r="F1373">
        <v>2.52</v>
      </c>
      <c r="G1373">
        <v>0</v>
      </c>
      <c r="H1373">
        <v>46.3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0</v>
      </c>
      <c r="O1373">
        <v>0</v>
      </c>
      <c r="P1373" s="9">
        <f>M1373+N1373-O1373</f>
        <v>0</v>
      </c>
    </row>
    <row r="1374" spans="1:16" x14ac:dyDescent="0.25">
      <c r="A1374">
        <v>4228</v>
      </c>
      <c r="C1374" t="s">
        <v>27</v>
      </c>
      <c r="D1374">
        <v>852.52</v>
      </c>
      <c r="E1374">
        <v>0</v>
      </c>
      <c r="F1374">
        <v>102.30240000000001</v>
      </c>
      <c r="G1374">
        <v>0</v>
      </c>
      <c r="H1374">
        <v>852.52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 s="9">
        <f>M1374+N1374-O1374</f>
        <v>0</v>
      </c>
    </row>
    <row r="1375" spans="1:16" x14ac:dyDescent="0.25">
      <c r="A1375">
        <v>4229</v>
      </c>
      <c r="C1375" t="s">
        <v>27</v>
      </c>
      <c r="D1375">
        <v>38.99</v>
      </c>
      <c r="E1375">
        <v>0</v>
      </c>
      <c r="F1375">
        <v>4.6787999999999998</v>
      </c>
      <c r="G1375">
        <v>0</v>
      </c>
      <c r="H1375">
        <v>38.99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 s="9">
        <f>M1375+N1375-O1375</f>
        <v>0</v>
      </c>
    </row>
    <row r="1376" spans="1:16" x14ac:dyDescent="0.25">
      <c r="A1376">
        <v>4233</v>
      </c>
      <c r="C1376" t="s">
        <v>27</v>
      </c>
      <c r="D1376">
        <v>654.54999999999995</v>
      </c>
      <c r="E1376">
        <v>0</v>
      </c>
      <c r="F1376">
        <v>78.546000000000006</v>
      </c>
      <c r="G1376">
        <v>0</v>
      </c>
      <c r="H1376">
        <v>654.54999999999995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 s="9">
        <f>M1376+N1376-O1376</f>
        <v>0</v>
      </c>
    </row>
    <row r="1377" spans="1:16" x14ac:dyDescent="0.25">
      <c r="A1377">
        <v>4235</v>
      </c>
      <c r="C1377" t="s">
        <v>27</v>
      </c>
      <c r="D1377">
        <v>5.89</v>
      </c>
      <c r="E1377">
        <v>0</v>
      </c>
      <c r="F1377">
        <v>0.70679999999999998</v>
      </c>
      <c r="G1377">
        <v>0</v>
      </c>
      <c r="H1377">
        <v>5.89</v>
      </c>
      <c r="I1377">
        <v>0</v>
      </c>
      <c r="J1377">
        <v>0</v>
      </c>
      <c r="K1377">
        <v>0</v>
      </c>
      <c r="L1377">
        <v>0</v>
      </c>
      <c r="M1377">
        <v>0</v>
      </c>
      <c r="N1377">
        <v>0</v>
      </c>
      <c r="O1377">
        <v>0</v>
      </c>
      <c r="P1377" s="9">
        <f>M1377+N1377-O1377</f>
        <v>0</v>
      </c>
    </row>
    <row r="1378" spans="1:16" x14ac:dyDescent="0.25">
      <c r="A1378">
        <v>4236</v>
      </c>
      <c r="C1378" t="s">
        <v>27</v>
      </c>
      <c r="D1378">
        <v>293.5</v>
      </c>
      <c r="E1378">
        <v>0</v>
      </c>
      <c r="F1378">
        <v>35.22</v>
      </c>
      <c r="G1378">
        <v>0</v>
      </c>
      <c r="H1378">
        <v>293.5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 s="9">
        <f>M1378+N1378-O1378</f>
        <v>0</v>
      </c>
    </row>
    <row r="1379" spans="1:16" x14ac:dyDescent="0.25">
      <c r="A1379">
        <v>4237</v>
      </c>
      <c r="C1379" t="s">
        <v>27</v>
      </c>
      <c r="D1379">
        <v>178.97</v>
      </c>
      <c r="E1379">
        <v>0</v>
      </c>
      <c r="F1379">
        <v>21.476400000000002</v>
      </c>
      <c r="G1379">
        <v>0</v>
      </c>
      <c r="H1379">
        <v>178.96</v>
      </c>
      <c r="I1379">
        <v>0</v>
      </c>
      <c r="J1379">
        <v>0</v>
      </c>
      <c r="K1379">
        <v>0</v>
      </c>
      <c r="L1379">
        <v>0</v>
      </c>
      <c r="M1379">
        <v>0</v>
      </c>
      <c r="N1379">
        <v>0</v>
      </c>
      <c r="O1379">
        <v>0</v>
      </c>
      <c r="P1379" s="9">
        <f>M1379+N1379-O1379</f>
        <v>0</v>
      </c>
    </row>
    <row r="1380" spans="1:16" x14ac:dyDescent="0.25">
      <c r="A1380">
        <v>4238</v>
      </c>
      <c r="C1380" t="s">
        <v>27</v>
      </c>
      <c r="D1380">
        <v>28.89</v>
      </c>
      <c r="E1380">
        <v>0</v>
      </c>
      <c r="F1380">
        <v>3.4668000000000001</v>
      </c>
      <c r="G1380">
        <v>0</v>
      </c>
      <c r="H1380">
        <v>28.88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 s="9">
        <f>M1380+N1380-O1380</f>
        <v>0</v>
      </c>
    </row>
    <row r="1381" spans="1:16" x14ac:dyDescent="0.25">
      <c r="A1381">
        <v>4239</v>
      </c>
      <c r="C1381" t="s">
        <v>27</v>
      </c>
      <c r="D1381">
        <v>48.47</v>
      </c>
      <c r="E1381">
        <v>0</v>
      </c>
      <c r="F1381">
        <v>5.8163999999999998</v>
      </c>
      <c r="G1381">
        <v>0</v>
      </c>
      <c r="H1381">
        <v>48.47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0</v>
      </c>
      <c r="O1381">
        <v>0</v>
      </c>
      <c r="P1381" s="9">
        <f>M1381+N1381-O1381</f>
        <v>0</v>
      </c>
    </row>
    <row r="1382" spans="1:16" x14ac:dyDescent="0.25">
      <c r="A1382">
        <v>4240</v>
      </c>
      <c r="C1382" t="s">
        <v>27</v>
      </c>
      <c r="D1382">
        <v>538.07000000000005</v>
      </c>
      <c r="E1382">
        <v>0</v>
      </c>
      <c r="F1382">
        <v>64.568399999999997</v>
      </c>
      <c r="G1382">
        <v>0</v>
      </c>
      <c r="H1382">
        <v>538.07000000000005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 s="9">
        <f>M1382+N1382-O1382</f>
        <v>0</v>
      </c>
    </row>
    <row r="1383" spans="1:16" x14ac:dyDescent="0.25">
      <c r="A1383">
        <v>4241</v>
      </c>
      <c r="C1383" t="s">
        <v>27</v>
      </c>
      <c r="D1383">
        <v>25.7</v>
      </c>
      <c r="E1383">
        <v>0</v>
      </c>
      <c r="F1383">
        <v>3.0840000000000001</v>
      </c>
      <c r="G1383">
        <v>0</v>
      </c>
      <c r="H1383">
        <v>25.7</v>
      </c>
      <c r="I1383">
        <v>0</v>
      </c>
      <c r="J1383">
        <v>0</v>
      </c>
      <c r="K1383">
        <v>0</v>
      </c>
      <c r="L1383">
        <v>0</v>
      </c>
      <c r="M1383">
        <v>0</v>
      </c>
      <c r="N1383">
        <v>0</v>
      </c>
      <c r="O1383">
        <v>0</v>
      </c>
      <c r="P1383" s="9">
        <f>M1383+N1383-O1383</f>
        <v>0</v>
      </c>
    </row>
    <row r="1384" spans="1:16" x14ac:dyDescent="0.25">
      <c r="A1384">
        <v>4244</v>
      </c>
      <c r="C1384" t="s">
        <v>27</v>
      </c>
      <c r="D1384">
        <v>31.5</v>
      </c>
      <c r="E1384">
        <v>0</v>
      </c>
      <c r="F1384">
        <v>3.78</v>
      </c>
      <c r="G1384">
        <v>0</v>
      </c>
      <c r="H1384">
        <v>31.5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 s="9">
        <f>M1384+N1384-O1384</f>
        <v>0</v>
      </c>
    </row>
    <row r="1385" spans="1:16" x14ac:dyDescent="0.25">
      <c r="A1385">
        <v>4245</v>
      </c>
      <c r="C1385" t="s">
        <v>27</v>
      </c>
      <c r="D1385">
        <v>52.53</v>
      </c>
      <c r="E1385">
        <v>0</v>
      </c>
      <c r="F1385">
        <v>6.3036000000000003</v>
      </c>
      <c r="G1385">
        <v>0</v>
      </c>
      <c r="H1385">
        <v>52.53</v>
      </c>
      <c r="I1385">
        <v>0</v>
      </c>
      <c r="J1385">
        <v>0</v>
      </c>
      <c r="K1385">
        <v>0</v>
      </c>
      <c r="L1385">
        <v>0</v>
      </c>
      <c r="M1385">
        <v>0</v>
      </c>
      <c r="N1385">
        <v>0</v>
      </c>
      <c r="O1385">
        <v>0</v>
      </c>
      <c r="P1385" s="9">
        <f>M1385+N1385-O1385</f>
        <v>0</v>
      </c>
    </row>
    <row r="1386" spans="1:16" x14ac:dyDescent="0.25">
      <c r="A1386">
        <v>4246</v>
      </c>
      <c r="C1386" t="s">
        <v>27</v>
      </c>
      <c r="D1386">
        <v>272.64999999999998</v>
      </c>
      <c r="E1386">
        <v>0</v>
      </c>
      <c r="F1386">
        <v>32.718000000000004</v>
      </c>
      <c r="G1386">
        <v>0</v>
      </c>
      <c r="H1386">
        <v>272.64999999999998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 s="9">
        <f>M1386+N1386-O1386</f>
        <v>0</v>
      </c>
    </row>
    <row r="1387" spans="1:16" x14ac:dyDescent="0.25">
      <c r="A1387">
        <v>4247</v>
      </c>
      <c r="C1387" t="s">
        <v>27</v>
      </c>
      <c r="D1387">
        <v>46.27</v>
      </c>
      <c r="E1387">
        <v>0</v>
      </c>
      <c r="F1387">
        <v>5.5523999999999996</v>
      </c>
      <c r="G1387">
        <v>0</v>
      </c>
      <c r="H1387">
        <v>46.27</v>
      </c>
      <c r="I1387">
        <v>0</v>
      </c>
      <c r="J1387">
        <v>0</v>
      </c>
      <c r="K1387">
        <v>0</v>
      </c>
      <c r="L1387">
        <v>0</v>
      </c>
      <c r="M1387">
        <v>0</v>
      </c>
      <c r="N1387">
        <v>0</v>
      </c>
      <c r="O1387">
        <v>0</v>
      </c>
      <c r="P1387" s="9">
        <f>M1387+N1387-O1387</f>
        <v>0</v>
      </c>
    </row>
    <row r="1388" spans="1:16" x14ac:dyDescent="0.25">
      <c r="A1388">
        <v>4248</v>
      </c>
      <c r="C1388" t="s">
        <v>27</v>
      </c>
      <c r="D1388">
        <v>6.01</v>
      </c>
      <c r="E1388">
        <v>0</v>
      </c>
      <c r="F1388">
        <v>0.72119999999999995</v>
      </c>
      <c r="G1388">
        <v>0</v>
      </c>
      <c r="H1388">
        <v>6.01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 s="9">
        <f>M1388+N1388-O1388</f>
        <v>0</v>
      </c>
    </row>
    <row r="1389" spans="1:16" x14ac:dyDescent="0.25">
      <c r="A1389">
        <v>4249</v>
      </c>
      <c r="C1389" t="s">
        <v>27</v>
      </c>
      <c r="D1389">
        <v>22.97</v>
      </c>
      <c r="E1389">
        <v>0</v>
      </c>
      <c r="F1389">
        <v>2.7564000000000002</v>
      </c>
      <c r="G1389">
        <v>0</v>
      </c>
      <c r="H1389">
        <v>22.97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v>0</v>
      </c>
      <c r="P1389" s="9">
        <f>M1389+N1389-O1389</f>
        <v>0</v>
      </c>
    </row>
    <row r="1390" spans="1:16" x14ac:dyDescent="0.25">
      <c r="A1390">
        <v>4250</v>
      </c>
      <c r="C1390" t="s">
        <v>27</v>
      </c>
      <c r="D1390">
        <v>43.03</v>
      </c>
      <c r="E1390">
        <v>0</v>
      </c>
      <c r="F1390">
        <v>5.1635999999999997</v>
      </c>
      <c r="G1390">
        <v>0</v>
      </c>
      <c r="H1390">
        <v>43.03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 s="9">
        <f>M1390+N1390-O1390</f>
        <v>0</v>
      </c>
    </row>
    <row r="1391" spans="1:16" x14ac:dyDescent="0.25">
      <c r="A1391">
        <v>4251</v>
      </c>
      <c r="C1391" t="s">
        <v>27</v>
      </c>
      <c r="D1391">
        <v>0</v>
      </c>
      <c r="E1391">
        <v>23.5</v>
      </c>
      <c r="F1391">
        <v>0</v>
      </c>
      <c r="G1391">
        <v>0</v>
      </c>
      <c r="H1391">
        <v>23.5</v>
      </c>
      <c r="I1391">
        <v>0</v>
      </c>
      <c r="J1391">
        <v>0</v>
      </c>
      <c r="K1391">
        <v>0</v>
      </c>
      <c r="L1391">
        <v>0</v>
      </c>
      <c r="M1391">
        <v>0</v>
      </c>
      <c r="N1391">
        <v>0</v>
      </c>
      <c r="O1391">
        <v>0</v>
      </c>
      <c r="P1391" s="9">
        <f>M1391+N1391-O1391</f>
        <v>0</v>
      </c>
    </row>
    <row r="1392" spans="1:16" x14ac:dyDescent="0.25">
      <c r="A1392">
        <v>4252</v>
      </c>
      <c r="C1392" t="s">
        <v>27</v>
      </c>
      <c r="D1392">
        <v>13.86</v>
      </c>
      <c r="E1392">
        <v>0</v>
      </c>
      <c r="F1392">
        <v>1.6632</v>
      </c>
      <c r="G1392">
        <v>0</v>
      </c>
      <c r="H1392">
        <v>13.86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 s="9">
        <f>M1392+N1392-O1392</f>
        <v>0</v>
      </c>
    </row>
    <row r="1393" spans="1:16" x14ac:dyDescent="0.25">
      <c r="A1393">
        <v>4253</v>
      </c>
      <c r="C1393" t="s">
        <v>27</v>
      </c>
      <c r="D1393">
        <v>57.32</v>
      </c>
      <c r="E1393">
        <v>0</v>
      </c>
      <c r="F1393">
        <v>6.8784000000000001</v>
      </c>
      <c r="G1393">
        <v>0</v>
      </c>
      <c r="H1393">
        <v>57.32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0</v>
      </c>
      <c r="P1393" s="9">
        <f>M1393+N1393-O1393</f>
        <v>0</v>
      </c>
    </row>
    <row r="1394" spans="1:16" x14ac:dyDescent="0.25">
      <c r="A1394">
        <v>4254</v>
      </c>
      <c r="C1394" t="s">
        <v>27</v>
      </c>
      <c r="D1394">
        <v>34.68</v>
      </c>
      <c r="E1394">
        <v>0</v>
      </c>
      <c r="F1394">
        <v>4.1616</v>
      </c>
      <c r="G1394">
        <v>0</v>
      </c>
      <c r="H1394">
        <v>34.68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 s="9">
        <f>M1394+N1394-O1394</f>
        <v>0</v>
      </c>
    </row>
    <row r="1395" spans="1:16" x14ac:dyDescent="0.25">
      <c r="A1395">
        <v>4255</v>
      </c>
      <c r="C1395" t="s">
        <v>27</v>
      </c>
      <c r="D1395">
        <v>17.64</v>
      </c>
      <c r="E1395">
        <v>0</v>
      </c>
      <c r="F1395">
        <v>2.1168</v>
      </c>
      <c r="G1395">
        <v>0</v>
      </c>
      <c r="H1395">
        <v>17.64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 s="9">
        <f>M1395+N1395-O1395</f>
        <v>0</v>
      </c>
    </row>
    <row r="1396" spans="1:16" x14ac:dyDescent="0.25">
      <c r="A1396">
        <v>4256</v>
      </c>
      <c r="C1396" t="s">
        <v>27</v>
      </c>
      <c r="D1396">
        <v>17.059999999999999</v>
      </c>
      <c r="E1396">
        <v>0</v>
      </c>
      <c r="F1396">
        <v>2.0472000000000001</v>
      </c>
      <c r="G1396">
        <v>0</v>
      </c>
      <c r="H1396">
        <v>17.059999999999999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 s="9">
        <f>M1396+N1396-O1396</f>
        <v>0</v>
      </c>
    </row>
    <row r="1397" spans="1:16" x14ac:dyDescent="0.25">
      <c r="A1397">
        <v>4258</v>
      </c>
      <c r="B1397">
        <v>14375</v>
      </c>
      <c r="C1397" t="s">
        <v>27</v>
      </c>
      <c r="D1397">
        <v>93</v>
      </c>
      <c r="E1397">
        <v>0</v>
      </c>
      <c r="F1397">
        <v>11.16</v>
      </c>
      <c r="G1397">
        <v>0</v>
      </c>
      <c r="H1397">
        <v>93</v>
      </c>
      <c r="I1397">
        <v>2</v>
      </c>
      <c r="J1397">
        <v>0</v>
      </c>
      <c r="K1397">
        <v>0</v>
      </c>
      <c r="L1397">
        <v>0</v>
      </c>
      <c r="M1397">
        <v>0</v>
      </c>
      <c r="N1397">
        <v>1.86</v>
      </c>
      <c r="O1397">
        <v>1.86</v>
      </c>
      <c r="P1397" s="9">
        <f>M1397+N1397-O1397</f>
        <v>0</v>
      </c>
    </row>
    <row r="1398" spans="1:16" x14ac:dyDescent="0.25">
      <c r="A1398">
        <v>4259</v>
      </c>
      <c r="C1398" t="s">
        <v>27</v>
      </c>
      <c r="D1398">
        <v>52.53</v>
      </c>
      <c r="E1398">
        <v>0</v>
      </c>
      <c r="F1398">
        <v>6.3036000000000003</v>
      </c>
      <c r="G1398">
        <v>0</v>
      </c>
      <c r="H1398">
        <v>52.53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 s="9">
        <f>M1398+N1398-O1398</f>
        <v>0</v>
      </c>
    </row>
    <row r="1399" spans="1:16" x14ac:dyDescent="0.25">
      <c r="A1399">
        <v>4260</v>
      </c>
      <c r="C1399" t="s">
        <v>27</v>
      </c>
      <c r="D1399">
        <v>10.5</v>
      </c>
      <c r="E1399">
        <v>0</v>
      </c>
      <c r="F1399">
        <v>1.26</v>
      </c>
      <c r="G1399">
        <v>0</v>
      </c>
      <c r="H1399">
        <v>10.5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0</v>
      </c>
      <c r="P1399" s="9">
        <f>M1399+N1399-O1399</f>
        <v>0</v>
      </c>
    </row>
    <row r="1400" spans="1:16" x14ac:dyDescent="0.25">
      <c r="A1400">
        <v>4262</v>
      </c>
      <c r="C1400" t="s">
        <v>27</v>
      </c>
      <c r="D1400">
        <v>90.91</v>
      </c>
      <c r="E1400">
        <v>0</v>
      </c>
      <c r="F1400">
        <v>10.9092</v>
      </c>
      <c r="G1400">
        <v>0</v>
      </c>
      <c r="H1400">
        <v>90.91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 s="9">
        <f>M1400+N1400-O1400</f>
        <v>0</v>
      </c>
    </row>
    <row r="1401" spans="1:16" x14ac:dyDescent="0.25">
      <c r="A1401">
        <v>4267</v>
      </c>
      <c r="C1401" t="s">
        <v>27</v>
      </c>
      <c r="D1401">
        <v>114.47</v>
      </c>
      <c r="E1401">
        <v>0</v>
      </c>
      <c r="F1401">
        <v>13.7364</v>
      </c>
      <c r="G1401">
        <v>0</v>
      </c>
      <c r="H1401">
        <v>114.47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v>0</v>
      </c>
      <c r="P1401" s="9">
        <f>M1401+N1401-O1401</f>
        <v>0</v>
      </c>
    </row>
    <row r="1402" spans="1:16" x14ac:dyDescent="0.25">
      <c r="A1402">
        <v>4269</v>
      </c>
      <c r="B1402">
        <v>14386</v>
      </c>
      <c r="C1402" t="s">
        <v>27</v>
      </c>
      <c r="D1402">
        <v>4990</v>
      </c>
      <c r="E1402">
        <v>0</v>
      </c>
      <c r="F1402">
        <v>598.79999999999995</v>
      </c>
      <c r="G1402">
        <v>0</v>
      </c>
      <c r="H1402">
        <v>4990</v>
      </c>
      <c r="I1402">
        <v>1</v>
      </c>
      <c r="J1402">
        <v>0</v>
      </c>
      <c r="K1402">
        <v>0</v>
      </c>
      <c r="L1402">
        <v>0</v>
      </c>
      <c r="M1402">
        <v>0</v>
      </c>
      <c r="N1402">
        <v>49.9</v>
      </c>
      <c r="O1402">
        <v>49.9</v>
      </c>
      <c r="P1402" s="9">
        <f>M1402+N1402-O1402</f>
        <v>0</v>
      </c>
    </row>
    <row r="1403" spans="1:16" x14ac:dyDescent="0.25">
      <c r="A1403">
        <v>4271</v>
      </c>
      <c r="C1403" t="s">
        <v>27</v>
      </c>
      <c r="D1403">
        <v>16.03</v>
      </c>
      <c r="E1403">
        <v>0</v>
      </c>
      <c r="F1403">
        <v>1.9236</v>
      </c>
      <c r="G1403">
        <v>0</v>
      </c>
      <c r="H1403">
        <v>16.03</v>
      </c>
      <c r="I1403">
        <v>0</v>
      </c>
      <c r="J1403">
        <v>0</v>
      </c>
      <c r="K1403">
        <v>0</v>
      </c>
      <c r="L1403">
        <v>0</v>
      </c>
      <c r="M1403">
        <v>0</v>
      </c>
      <c r="N1403">
        <v>0</v>
      </c>
      <c r="O1403">
        <v>0</v>
      </c>
      <c r="P1403" s="9">
        <f>M1403+N1403-O1403</f>
        <v>0</v>
      </c>
    </row>
    <row r="1404" spans="1:16" x14ac:dyDescent="0.25">
      <c r="A1404">
        <v>4272</v>
      </c>
      <c r="C1404" t="s">
        <v>27</v>
      </c>
      <c r="D1404">
        <v>259</v>
      </c>
      <c r="E1404">
        <v>0</v>
      </c>
      <c r="F1404">
        <v>31.08</v>
      </c>
      <c r="G1404">
        <v>0</v>
      </c>
      <c r="H1404">
        <v>259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 s="9">
        <f>M1404+N1404-O1404</f>
        <v>0</v>
      </c>
    </row>
    <row r="1405" spans="1:16" x14ac:dyDescent="0.25">
      <c r="A1405">
        <v>4273</v>
      </c>
      <c r="C1405" t="s">
        <v>27</v>
      </c>
      <c r="D1405">
        <v>9.3699999999999992</v>
      </c>
      <c r="E1405">
        <v>0</v>
      </c>
      <c r="F1405">
        <v>1.1244000000000001</v>
      </c>
      <c r="G1405">
        <v>0</v>
      </c>
      <c r="H1405">
        <v>9.3699999999999992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 s="9">
        <f>M1405+N1405-O1405</f>
        <v>0</v>
      </c>
    </row>
    <row r="1406" spans="1:16" x14ac:dyDescent="0.25">
      <c r="A1406">
        <v>4274</v>
      </c>
      <c r="C1406" t="s">
        <v>27</v>
      </c>
      <c r="D1406">
        <v>247.5</v>
      </c>
      <c r="E1406">
        <v>0</v>
      </c>
      <c r="F1406">
        <v>29.7</v>
      </c>
      <c r="G1406">
        <v>0</v>
      </c>
      <c r="H1406">
        <v>247.5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 s="9">
        <f>M1406+N1406-O1406</f>
        <v>0</v>
      </c>
    </row>
    <row r="1407" spans="1:16" x14ac:dyDescent="0.25">
      <c r="A1407">
        <v>4275</v>
      </c>
      <c r="C1407" t="s">
        <v>27</v>
      </c>
      <c r="D1407">
        <v>1992.24</v>
      </c>
      <c r="E1407">
        <v>0</v>
      </c>
      <c r="F1407">
        <v>239.06880000000001</v>
      </c>
      <c r="G1407">
        <v>0</v>
      </c>
      <c r="H1407">
        <v>1992.24</v>
      </c>
      <c r="I1407">
        <v>0</v>
      </c>
      <c r="J1407">
        <v>0</v>
      </c>
      <c r="K1407">
        <v>0</v>
      </c>
      <c r="L1407">
        <v>0</v>
      </c>
      <c r="M1407">
        <v>0</v>
      </c>
      <c r="N1407">
        <v>0</v>
      </c>
      <c r="O1407">
        <v>0</v>
      </c>
      <c r="P1407" s="9">
        <f>M1407+N1407-O1407</f>
        <v>0</v>
      </c>
    </row>
    <row r="1408" spans="1:16" x14ac:dyDescent="0.25">
      <c r="A1408">
        <v>4277</v>
      </c>
      <c r="C1408" t="s">
        <v>27</v>
      </c>
      <c r="D1408">
        <v>95.9</v>
      </c>
      <c r="E1408">
        <v>0</v>
      </c>
      <c r="F1408">
        <v>11.507999999999999</v>
      </c>
      <c r="G1408">
        <v>0</v>
      </c>
      <c r="H1408">
        <v>95.9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 s="9">
        <f>M1408+N1408-O1408</f>
        <v>0</v>
      </c>
    </row>
    <row r="1409" spans="1:16" x14ac:dyDescent="0.25">
      <c r="A1409">
        <v>4278</v>
      </c>
      <c r="C1409" t="s">
        <v>27</v>
      </c>
      <c r="D1409">
        <v>99.28</v>
      </c>
      <c r="E1409">
        <v>0</v>
      </c>
      <c r="F1409">
        <v>11.913600000000001</v>
      </c>
      <c r="G1409">
        <v>0</v>
      </c>
      <c r="H1409">
        <v>99.28</v>
      </c>
      <c r="I1409">
        <v>0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 s="9">
        <f>M1409+N1409-O1409</f>
        <v>0</v>
      </c>
    </row>
    <row r="1410" spans="1:16" x14ac:dyDescent="0.25">
      <c r="A1410">
        <v>4280</v>
      </c>
      <c r="C1410" t="s">
        <v>27</v>
      </c>
      <c r="D1410">
        <v>95.9</v>
      </c>
      <c r="E1410">
        <v>0</v>
      </c>
      <c r="F1410">
        <v>11.507999999999999</v>
      </c>
      <c r="G1410">
        <v>0</v>
      </c>
      <c r="H1410">
        <v>95.9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 s="9">
        <f>M1410+N1410-O1410</f>
        <v>0</v>
      </c>
    </row>
    <row r="1411" spans="1:16" x14ac:dyDescent="0.25">
      <c r="A1411">
        <v>4281</v>
      </c>
      <c r="C1411" t="s">
        <v>27</v>
      </c>
      <c r="D1411">
        <v>65.400000000000006</v>
      </c>
      <c r="E1411">
        <v>0</v>
      </c>
      <c r="F1411">
        <v>7.8479999999999999</v>
      </c>
      <c r="G1411">
        <v>0</v>
      </c>
      <c r="H1411">
        <v>65.400000000000006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 s="9">
        <f>M1411+N1411-O1411</f>
        <v>0</v>
      </c>
    </row>
    <row r="1412" spans="1:16" x14ac:dyDescent="0.25">
      <c r="A1412">
        <v>4282</v>
      </c>
      <c r="C1412" t="s">
        <v>27</v>
      </c>
      <c r="D1412">
        <v>578.57000000000005</v>
      </c>
      <c r="E1412">
        <v>0</v>
      </c>
      <c r="F1412">
        <v>69.428399999999996</v>
      </c>
      <c r="G1412">
        <v>0</v>
      </c>
      <c r="H1412">
        <v>578.57000000000005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 s="9">
        <f>M1412+N1412-O1412</f>
        <v>0</v>
      </c>
    </row>
    <row r="1413" spans="1:16" x14ac:dyDescent="0.25">
      <c r="A1413">
        <v>4283</v>
      </c>
      <c r="C1413" t="s">
        <v>27</v>
      </c>
      <c r="D1413">
        <v>4082</v>
      </c>
      <c r="E1413">
        <v>0</v>
      </c>
      <c r="F1413">
        <v>489.84</v>
      </c>
      <c r="G1413">
        <v>0</v>
      </c>
      <c r="H1413">
        <v>4082</v>
      </c>
      <c r="I1413">
        <v>0</v>
      </c>
      <c r="J1413">
        <v>0</v>
      </c>
      <c r="K1413">
        <v>0</v>
      </c>
      <c r="L1413">
        <v>0</v>
      </c>
      <c r="M1413">
        <v>0</v>
      </c>
      <c r="N1413">
        <v>0</v>
      </c>
      <c r="O1413">
        <v>0</v>
      </c>
      <c r="P1413" s="9">
        <f>M1413+N1413-O1413</f>
        <v>0</v>
      </c>
    </row>
    <row r="1414" spans="1:16" x14ac:dyDescent="0.25">
      <c r="A1414">
        <v>4284</v>
      </c>
      <c r="B1414">
        <v>14456</v>
      </c>
      <c r="C1414" t="s">
        <v>27</v>
      </c>
      <c r="D1414">
        <v>195</v>
      </c>
      <c r="E1414">
        <v>0</v>
      </c>
      <c r="F1414">
        <v>23.4</v>
      </c>
      <c r="G1414">
        <v>0</v>
      </c>
      <c r="H1414">
        <v>195</v>
      </c>
      <c r="I1414">
        <v>1</v>
      </c>
      <c r="J1414">
        <v>0</v>
      </c>
      <c r="K1414">
        <v>0</v>
      </c>
      <c r="L1414">
        <v>0</v>
      </c>
      <c r="M1414">
        <v>0</v>
      </c>
      <c r="N1414">
        <v>1.95</v>
      </c>
      <c r="O1414">
        <v>1.95</v>
      </c>
      <c r="P1414" s="9">
        <f>M1414+N1414-O1414</f>
        <v>0</v>
      </c>
    </row>
    <row r="1415" spans="1:16" x14ac:dyDescent="0.25">
      <c r="A1415">
        <v>4285</v>
      </c>
      <c r="C1415" t="s">
        <v>27</v>
      </c>
      <c r="D1415">
        <v>0</v>
      </c>
      <c r="E1415">
        <v>25.3</v>
      </c>
      <c r="F1415">
        <v>0</v>
      </c>
      <c r="G1415">
        <v>0</v>
      </c>
      <c r="H1415">
        <v>25.3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0</v>
      </c>
      <c r="O1415">
        <v>0</v>
      </c>
      <c r="P1415" s="9">
        <f>M1415+N1415-O1415</f>
        <v>0</v>
      </c>
    </row>
    <row r="1416" spans="1:16" x14ac:dyDescent="0.25">
      <c r="A1416">
        <v>4287</v>
      </c>
      <c r="C1416" t="s">
        <v>27</v>
      </c>
      <c r="D1416">
        <v>167.94</v>
      </c>
      <c r="E1416">
        <v>0</v>
      </c>
      <c r="F1416">
        <v>20.152799999999999</v>
      </c>
      <c r="G1416">
        <v>0</v>
      </c>
      <c r="H1416">
        <v>167.92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 s="9">
        <f>M1416+N1416-O1416</f>
        <v>0</v>
      </c>
    </row>
    <row r="1417" spans="1:16" x14ac:dyDescent="0.25">
      <c r="A1417">
        <v>4288</v>
      </c>
      <c r="C1417" t="s">
        <v>27</v>
      </c>
      <c r="D1417">
        <v>65.73</v>
      </c>
      <c r="E1417">
        <v>0</v>
      </c>
      <c r="F1417">
        <v>7.8875999999999999</v>
      </c>
      <c r="G1417">
        <v>0</v>
      </c>
      <c r="H1417">
        <v>65.73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 s="9">
        <f>M1417+N1417-O1417</f>
        <v>0</v>
      </c>
    </row>
    <row r="1418" spans="1:16" x14ac:dyDescent="0.25">
      <c r="A1418">
        <v>4289</v>
      </c>
      <c r="C1418" t="s">
        <v>27</v>
      </c>
      <c r="D1418">
        <v>0</v>
      </c>
      <c r="E1418">
        <v>101.2</v>
      </c>
      <c r="F1418">
        <v>0</v>
      </c>
      <c r="G1418">
        <v>0</v>
      </c>
      <c r="H1418">
        <v>101.2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 s="9">
        <f>M1418+N1418-O1418</f>
        <v>0</v>
      </c>
    </row>
    <row r="1419" spans="1:16" x14ac:dyDescent="0.25">
      <c r="A1419">
        <v>4290</v>
      </c>
      <c r="C1419" t="s">
        <v>27</v>
      </c>
      <c r="D1419">
        <v>259</v>
      </c>
      <c r="E1419">
        <v>0</v>
      </c>
      <c r="F1419">
        <v>31.08</v>
      </c>
      <c r="G1419">
        <v>0</v>
      </c>
      <c r="H1419">
        <v>259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0</v>
      </c>
      <c r="O1419">
        <v>0</v>
      </c>
      <c r="P1419" s="9">
        <f>M1419+N1419-O1419</f>
        <v>0</v>
      </c>
    </row>
    <row r="1420" spans="1:16" x14ac:dyDescent="0.25">
      <c r="A1420">
        <v>4291</v>
      </c>
      <c r="C1420" t="s">
        <v>27</v>
      </c>
      <c r="D1420">
        <v>1.26</v>
      </c>
      <c r="E1420">
        <v>0</v>
      </c>
      <c r="F1420">
        <v>0.1512</v>
      </c>
      <c r="G1420">
        <v>0</v>
      </c>
      <c r="H1420">
        <v>1.26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 s="9">
        <f>M1420+N1420-O1420</f>
        <v>0</v>
      </c>
    </row>
    <row r="1421" spans="1:16" x14ac:dyDescent="0.25">
      <c r="A1421">
        <v>4292</v>
      </c>
      <c r="C1421" t="s">
        <v>27</v>
      </c>
      <c r="D1421">
        <v>114.35</v>
      </c>
      <c r="E1421">
        <v>0</v>
      </c>
      <c r="F1421">
        <v>13.722</v>
      </c>
      <c r="G1421">
        <v>0</v>
      </c>
      <c r="H1421">
        <v>114.35</v>
      </c>
      <c r="I1421">
        <v>0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0</v>
      </c>
      <c r="P1421" s="9">
        <f>M1421+N1421-O1421</f>
        <v>0</v>
      </c>
    </row>
    <row r="1422" spans="1:16" x14ac:dyDescent="0.25">
      <c r="A1422">
        <v>4295</v>
      </c>
      <c r="C1422" t="s">
        <v>27</v>
      </c>
      <c r="D1422">
        <v>427.99</v>
      </c>
      <c r="E1422">
        <v>0</v>
      </c>
      <c r="F1422">
        <v>51.358800000000002</v>
      </c>
      <c r="G1422">
        <v>0</v>
      </c>
      <c r="H1422">
        <v>427.99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 s="9">
        <f>M1422+N1422-O1422</f>
        <v>0</v>
      </c>
    </row>
    <row r="1423" spans="1:16" x14ac:dyDescent="0.25">
      <c r="A1423">
        <v>4297</v>
      </c>
      <c r="C1423" t="s">
        <v>27</v>
      </c>
      <c r="D1423">
        <v>272.64999999999998</v>
      </c>
      <c r="E1423">
        <v>0</v>
      </c>
      <c r="F1423">
        <v>32.718000000000004</v>
      </c>
      <c r="G1423">
        <v>0</v>
      </c>
      <c r="H1423">
        <v>272.64999999999998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 s="9">
        <f>M1423+N1423-O1423</f>
        <v>0</v>
      </c>
    </row>
    <row r="1424" spans="1:16" x14ac:dyDescent="0.25">
      <c r="A1424">
        <v>4298</v>
      </c>
      <c r="B1424">
        <v>14713</v>
      </c>
      <c r="C1424" t="s">
        <v>27</v>
      </c>
      <c r="D1424">
        <v>2590</v>
      </c>
      <c r="E1424">
        <v>0</v>
      </c>
      <c r="F1424">
        <v>310.8</v>
      </c>
      <c r="G1424">
        <v>0</v>
      </c>
      <c r="H1424">
        <v>2590</v>
      </c>
      <c r="I1424">
        <v>1</v>
      </c>
      <c r="J1424">
        <v>0</v>
      </c>
      <c r="K1424">
        <v>0</v>
      </c>
      <c r="L1424">
        <v>0</v>
      </c>
      <c r="M1424">
        <v>0</v>
      </c>
      <c r="N1424">
        <v>25.9</v>
      </c>
      <c r="O1424">
        <v>25.9</v>
      </c>
      <c r="P1424" s="9">
        <f>M1424+N1424-O1424</f>
        <v>0</v>
      </c>
    </row>
    <row r="1425" spans="1:16" x14ac:dyDescent="0.25">
      <c r="A1425">
        <v>4299</v>
      </c>
      <c r="C1425" t="s">
        <v>27</v>
      </c>
      <c r="D1425">
        <v>259</v>
      </c>
      <c r="E1425">
        <v>0</v>
      </c>
      <c r="F1425">
        <v>31.08</v>
      </c>
      <c r="G1425">
        <v>0</v>
      </c>
      <c r="H1425">
        <v>259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0</v>
      </c>
      <c r="P1425" s="9">
        <f>M1425+N1425-O1425</f>
        <v>0</v>
      </c>
    </row>
    <row r="1426" spans="1:16" x14ac:dyDescent="0.25">
      <c r="A1426">
        <v>4023</v>
      </c>
      <c r="B1426">
        <v>13955</v>
      </c>
      <c r="C1426" t="s">
        <v>27</v>
      </c>
      <c r="D1426">
        <v>16</v>
      </c>
      <c r="E1426">
        <v>0</v>
      </c>
      <c r="F1426">
        <v>1.92</v>
      </c>
      <c r="G1426">
        <v>0</v>
      </c>
      <c r="H1426">
        <v>16</v>
      </c>
      <c r="I1426">
        <v>1</v>
      </c>
      <c r="J1426">
        <v>0</v>
      </c>
      <c r="K1426">
        <v>0</v>
      </c>
      <c r="L1426">
        <v>0</v>
      </c>
      <c r="M1426">
        <v>0</v>
      </c>
      <c r="N1426">
        <v>0.16</v>
      </c>
      <c r="O1426">
        <v>0.16</v>
      </c>
      <c r="P1426" s="9">
        <f>M1426+N1426-O1426</f>
        <v>0</v>
      </c>
    </row>
    <row r="1427" spans="1:16" x14ac:dyDescent="0.25">
      <c r="A1427">
        <v>4057</v>
      </c>
      <c r="B1427">
        <v>13957</v>
      </c>
      <c r="C1427" t="s">
        <v>27</v>
      </c>
      <c r="D1427">
        <v>55</v>
      </c>
      <c r="E1427">
        <v>0</v>
      </c>
      <c r="F1427">
        <v>6.6</v>
      </c>
      <c r="G1427">
        <v>0</v>
      </c>
      <c r="H1427">
        <v>55</v>
      </c>
      <c r="I1427">
        <v>1</v>
      </c>
      <c r="J1427">
        <v>0</v>
      </c>
      <c r="K1427">
        <v>0</v>
      </c>
      <c r="L1427">
        <v>0</v>
      </c>
      <c r="M1427">
        <v>0</v>
      </c>
      <c r="N1427">
        <v>0.55000000000000004</v>
      </c>
      <c r="O1427">
        <v>0.55000000000000004</v>
      </c>
      <c r="P1427" s="9">
        <f>M1427+N1427-O1427</f>
        <v>0</v>
      </c>
    </row>
    <row r="1428" spans="1:16" x14ac:dyDescent="0.25">
      <c r="A1428">
        <v>4109</v>
      </c>
      <c r="B1428">
        <v>13752</v>
      </c>
      <c r="C1428" t="s">
        <v>27</v>
      </c>
      <c r="D1428">
        <v>24</v>
      </c>
      <c r="E1428">
        <v>0</v>
      </c>
      <c r="F1428">
        <v>2.88</v>
      </c>
      <c r="G1428">
        <v>0</v>
      </c>
      <c r="H1428">
        <v>24</v>
      </c>
      <c r="I1428">
        <v>1</v>
      </c>
      <c r="J1428">
        <v>0</v>
      </c>
      <c r="K1428">
        <v>0</v>
      </c>
      <c r="L1428">
        <v>0</v>
      </c>
      <c r="M1428">
        <v>0</v>
      </c>
      <c r="N1428">
        <v>0.24</v>
      </c>
      <c r="O1428">
        <v>0.24</v>
      </c>
      <c r="P1428" s="9">
        <f>M1428+N1428-O1428</f>
        <v>0</v>
      </c>
    </row>
    <row r="1429" spans="1:16" x14ac:dyDescent="0.25">
      <c r="A1429">
        <v>637</v>
      </c>
      <c r="B1429">
        <v>686</v>
      </c>
      <c r="C1429" t="s">
        <v>28</v>
      </c>
      <c r="D1429">
        <v>1064</v>
      </c>
      <c r="E1429">
        <v>0</v>
      </c>
      <c r="F1429">
        <v>127.68</v>
      </c>
      <c r="G1429">
        <v>0</v>
      </c>
      <c r="H1429">
        <v>1064</v>
      </c>
      <c r="I1429">
        <v>1</v>
      </c>
      <c r="J1429">
        <v>0</v>
      </c>
      <c r="K1429">
        <v>0</v>
      </c>
      <c r="L1429">
        <v>0</v>
      </c>
      <c r="M1429">
        <v>0</v>
      </c>
      <c r="N1429">
        <v>10.64</v>
      </c>
      <c r="O1429">
        <v>10.64</v>
      </c>
      <c r="P1429" s="9">
        <f>M1429+N1429-O1429</f>
        <v>0</v>
      </c>
    </row>
    <row r="1430" spans="1:16" x14ac:dyDescent="0.25">
      <c r="A1430">
        <v>174742</v>
      </c>
      <c r="B1430">
        <v>94481</v>
      </c>
      <c r="C1430" t="s">
        <v>23</v>
      </c>
      <c r="D1430">
        <v>571.01</v>
      </c>
      <c r="E1430">
        <v>0</v>
      </c>
      <c r="F1430">
        <v>68.521199999999993</v>
      </c>
      <c r="G1430">
        <v>0</v>
      </c>
      <c r="H1430">
        <v>571.01</v>
      </c>
      <c r="I1430">
        <v>1</v>
      </c>
      <c r="J1430">
        <v>0</v>
      </c>
      <c r="K1430">
        <v>0</v>
      </c>
      <c r="L1430">
        <v>0</v>
      </c>
      <c r="M1430">
        <v>0</v>
      </c>
      <c r="N1430">
        <v>5.7100999999999997</v>
      </c>
      <c r="O1430">
        <v>5.71</v>
      </c>
      <c r="P1430" s="9">
        <f>M1430+N1430-O1430</f>
        <v>9.9999999999766942E-5</v>
      </c>
    </row>
    <row r="1431" spans="1:16" x14ac:dyDescent="0.25">
      <c r="A1431">
        <v>175480</v>
      </c>
      <c r="B1431">
        <v>95065</v>
      </c>
      <c r="C1431" t="s">
        <v>23</v>
      </c>
      <c r="D1431">
        <v>61.01</v>
      </c>
      <c r="E1431">
        <v>0</v>
      </c>
      <c r="F1431">
        <v>7.3212000000000002</v>
      </c>
      <c r="G1431">
        <v>0</v>
      </c>
      <c r="H1431">
        <v>61.01</v>
      </c>
      <c r="I1431">
        <v>1</v>
      </c>
      <c r="J1431">
        <v>0</v>
      </c>
      <c r="K1431">
        <v>0</v>
      </c>
      <c r="L1431">
        <v>0</v>
      </c>
      <c r="M1431">
        <v>0</v>
      </c>
      <c r="N1431">
        <v>0.61009999999999998</v>
      </c>
      <c r="O1431">
        <v>0.61</v>
      </c>
      <c r="P1431" s="9">
        <f>M1431+N1431-O1431</f>
        <v>9.9999999999988987E-5</v>
      </c>
    </row>
    <row r="1432" spans="1:16" x14ac:dyDescent="0.25">
      <c r="A1432">
        <v>175613</v>
      </c>
      <c r="B1432">
        <v>95065</v>
      </c>
      <c r="C1432" t="s">
        <v>23</v>
      </c>
      <c r="D1432">
        <v>172.01</v>
      </c>
      <c r="E1432">
        <v>0</v>
      </c>
      <c r="F1432">
        <v>20.641200000000001</v>
      </c>
      <c r="G1432">
        <v>0</v>
      </c>
      <c r="H1432">
        <v>172.01</v>
      </c>
      <c r="I1432">
        <v>1</v>
      </c>
      <c r="J1432">
        <v>0</v>
      </c>
      <c r="K1432">
        <v>0</v>
      </c>
      <c r="L1432">
        <v>0</v>
      </c>
      <c r="M1432">
        <v>0</v>
      </c>
      <c r="N1432">
        <v>1.7201</v>
      </c>
      <c r="O1432">
        <v>1.72</v>
      </c>
      <c r="P1432" s="9">
        <f>M1432+N1432-O1432</f>
        <v>9.9999999999988987E-5</v>
      </c>
    </row>
    <row r="1433" spans="1:16" x14ac:dyDescent="0.25">
      <c r="A1433">
        <v>27388</v>
      </c>
      <c r="B1433">
        <v>13746</v>
      </c>
      <c r="C1433" t="s">
        <v>26</v>
      </c>
      <c r="D1433">
        <v>125.01</v>
      </c>
      <c r="E1433">
        <v>0</v>
      </c>
      <c r="F1433">
        <v>15.001200000000001</v>
      </c>
      <c r="G1433">
        <v>0</v>
      </c>
      <c r="H1433">
        <v>125.01</v>
      </c>
      <c r="I1433">
        <v>1</v>
      </c>
      <c r="J1433">
        <v>0</v>
      </c>
      <c r="K1433">
        <v>0</v>
      </c>
      <c r="L1433">
        <v>0</v>
      </c>
      <c r="M1433">
        <v>0</v>
      </c>
      <c r="N1433">
        <v>1.2501</v>
      </c>
      <c r="O1433">
        <v>1.25</v>
      </c>
      <c r="P1433" s="9">
        <f>M1433+N1433-O1433</f>
        <v>9.9999999999988987E-5</v>
      </c>
    </row>
    <row r="1434" spans="1:16" x14ac:dyDescent="0.25">
      <c r="A1434">
        <v>27354</v>
      </c>
      <c r="B1434">
        <v>13978</v>
      </c>
      <c r="C1434" t="s">
        <v>26</v>
      </c>
      <c r="D1434">
        <v>21.01</v>
      </c>
      <c r="E1434">
        <v>0</v>
      </c>
      <c r="F1434">
        <v>2.5211999999999999</v>
      </c>
      <c r="G1434">
        <v>0</v>
      </c>
      <c r="H1434">
        <v>21.01</v>
      </c>
      <c r="I1434">
        <v>1</v>
      </c>
      <c r="J1434">
        <v>0</v>
      </c>
      <c r="K1434">
        <v>0</v>
      </c>
      <c r="L1434">
        <v>0</v>
      </c>
      <c r="M1434">
        <v>0</v>
      </c>
      <c r="N1434">
        <v>0.21010000000000001</v>
      </c>
      <c r="O1434">
        <v>0.21</v>
      </c>
      <c r="P1434" s="9">
        <f>M1434+N1434-O1434</f>
        <v>1.0000000000001674E-4</v>
      </c>
    </row>
    <row r="1435" spans="1:16" x14ac:dyDescent="0.25">
      <c r="A1435">
        <v>174894</v>
      </c>
      <c r="B1435">
        <v>94501</v>
      </c>
      <c r="C1435" t="s">
        <v>23</v>
      </c>
      <c r="D1435">
        <v>482.02</v>
      </c>
      <c r="E1435">
        <v>0</v>
      </c>
      <c r="F1435">
        <v>57.842399999999998</v>
      </c>
      <c r="G1435">
        <v>4</v>
      </c>
      <c r="H1435">
        <v>478.02</v>
      </c>
      <c r="I1435">
        <v>1</v>
      </c>
      <c r="J1435">
        <v>1</v>
      </c>
      <c r="K1435">
        <v>0</v>
      </c>
      <c r="L1435">
        <v>0</v>
      </c>
      <c r="M1435">
        <v>0</v>
      </c>
      <c r="N1435">
        <v>4.8201999999999998</v>
      </c>
      <c r="O1435">
        <v>4.82</v>
      </c>
      <c r="P1435" s="9">
        <f>M1435+N1435-O1435</f>
        <v>1.9999999999953388E-4</v>
      </c>
    </row>
    <row r="1436" spans="1:16" x14ac:dyDescent="0.25">
      <c r="A1436">
        <v>174854</v>
      </c>
      <c r="B1436">
        <v>91627</v>
      </c>
      <c r="C1436" t="s">
        <v>23</v>
      </c>
      <c r="D1436">
        <v>158.02000000000001</v>
      </c>
      <c r="E1436">
        <v>0</v>
      </c>
      <c r="F1436">
        <v>18.962399999999999</v>
      </c>
      <c r="G1436">
        <v>4</v>
      </c>
      <c r="H1436">
        <v>154.02000000000001</v>
      </c>
      <c r="I1436">
        <v>1</v>
      </c>
      <c r="J1436">
        <v>1</v>
      </c>
      <c r="K1436">
        <v>0</v>
      </c>
      <c r="L1436">
        <v>0</v>
      </c>
      <c r="M1436">
        <v>0</v>
      </c>
      <c r="N1436">
        <v>1.5802</v>
      </c>
      <c r="O1436">
        <v>1.58</v>
      </c>
      <c r="P1436" s="9">
        <f>M1436+N1436-O1436</f>
        <v>1.9999999999997797E-4</v>
      </c>
    </row>
    <row r="1437" spans="1:16" x14ac:dyDescent="0.25">
      <c r="A1437">
        <v>175217</v>
      </c>
      <c r="B1437">
        <v>95339</v>
      </c>
      <c r="C1437" t="s">
        <v>23</v>
      </c>
      <c r="D1437">
        <v>277.02</v>
      </c>
      <c r="E1437">
        <v>0</v>
      </c>
      <c r="F1437">
        <v>33.242400000000004</v>
      </c>
      <c r="G1437">
        <v>0</v>
      </c>
      <c r="H1437">
        <v>277.02</v>
      </c>
      <c r="I1437">
        <v>1</v>
      </c>
      <c r="J1437">
        <v>0</v>
      </c>
      <c r="K1437">
        <v>0</v>
      </c>
      <c r="L1437">
        <v>0</v>
      </c>
      <c r="M1437">
        <v>0</v>
      </c>
      <c r="N1437">
        <v>2.7702</v>
      </c>
      <c r="O1437">
        <v>2.77</v>
      </c>
      <c r="P1437" s="9">
        <f>M1437+N1437-O1437</f>
        <v>1.9999999999997797E-4</v>
      </c>
    </row>
    <row r="1438" spans="1:16" x14ac:dyDescent="0.25">
      <c r="A1438">
        <v>175537</v>
      </c>
      <c r="B1438">
        <v>94753</v>
      </c>
      <c r="C1438" t="s">
        <v>23</v>
      </c>
      <c r="D1438">
        <v>42.02</v>
      </c>
      <c r="E1438">
        <v>0</v>
      </c>
      <c r="F1438">
        <v>5.0423999999999998</v>
      </c>
      <c r="G1438">
        <v>0</v>
      </c>
      <c r="H1438">
        <v>42.02</v>
      </c>
      <c r="I1438">
        <v>1</v>
      </c>
      <c r="J1438">
        <v>0</v>
      </c>
      <c r="K1438">
        <v>0</v>
      </c>
      <c r="L1438">
        <v>0</v>
      </c>
      <c r="M1438">
        <v>0</v>
      </c>
      <c r="N1438">
        <v>0.42020000000000002</v>
      </c>
      <c r="O1438">
        <v>0.42</v>
      </c>
      <c r="P1438" s="9">
        <f>M1438+N1438-O1438</f>
        <v>2.0000000000003348E-4</v>
      </c>
    </row>
    <row r="1439" spans="1:16" x14ac:dyDescent="0.25">
      <c r="A1439">
        <v>175252</v>
      </c>
      <c r="B1439">
        <v>93603</v>
      </c>
      <c r="C1439" t="s">
        <v>23</v>
      </c>
      <c r="D1439">
        <v>496.02</v>
      </c>
      <c r="E1439">
        <v>0</v>
      </c>
      <c r="F1439">
        <v>59.522399999999998</v>
      </c>
      <c r="G1439">
        <v>0</v>
      </c>
      <c r="H1439">
        <v>496.02</v>
      </c>
      <c r="I1439">
        <v>1</v>
      </c>
      <c r="J1439">
        <v>0</v>
      </c>
      <c r="K1439">
        <v>0</v>
      </c>
      <c r="L1439">
        <v>0</v>
      </c>
      <c r="M1439">
        <v>0</v>
      </c>
      <c r="N1439">
        <v>4.9602000000000004</v>
      </c>
      <c r="O1439">
        <v>4.96</v>
      </c>
      <c r="P1439" s="9">
        <f>M1439+N1439-O1439</f>
        <v>2.0000000000042206E-4</v>
      </c>
    </row>
    <row r="1440" spans="1:16" x14ac:dyDescent="0.25">
      <c r="A1440">
        <v>31051</v>
      </c>
      <c r="B1440">
        <v>15701</v>
      </c>
      <c r="C1440" t="s">
        <v>25</v>
      </c>
      <c r="D1440">
        <v>326.02</v>
      </c>
      <c r="E1440">
        <v>0</v>
      </c>
      <c r="F1440">
        <v>39.122399999999999</v>
      </c>
      <c r="G1440">
        <v>0</v>
      </c>
      <c r="H1440">
        <v>326.02</v>
      </c>
      <c r="I1440">
        <v>1</v>
      </c>
      <c r="J1440">
        <v>0</v>
      </c>
      <c r="K1440">
        <v>0</v>
      </c>
      <c r="L1440">
        <v>0</v>
      </c>
      <c r="M1440">
        <v>0</v>
      </c>
      <c r="N1440">
        <v>3.2602000000000002</v>
      </c>
      <c r="O1440">
        <v>3.26</v>
      </c>
      <c r="P1440" s="9">
        <f>M1440+N1440-O1440</f>
        <v>2.0000000000042206E-4</v>
      </c>
    </row>
    <row r="1441" spans="1:16" x14ac:dyDescent="0.25">
      <c r="A1441">
        <v>175145</v>
      </c>
      <c r="B1441">
        <v>95293</v>
      </c>
      <c r="C1441" t="s">
        <v>23</v>
      </c>
      <c r="D1441">
        <v>322.02999999999997</v>
      </c>
      <c r="E1441">
        <v>0</v>
      </c>
      <c r="F1441">
        <v>38.643599999999999</v>
      </c>
      <c r="G1441">
        <v>12</v>
      </c>
      <c r="H1441">
        <v>310.02999999999997</v>
      </c>
      <c r="I1441">
        <v>1</v>
      </c>
      <c r="J1441">
        <v>1</v>
      </c>
      <c r="K1441">
        <v>0</v>
      </c>
      <c r="L1441">
        <v>0</v>
      </c>
      <c r="M1441">
        <v>0</v>
      </c>
      <c r="N1441">
        <v>3.2202999999999999</v>
      </c>
      <c r="O1441">
        <v>3.22</v>
      </c>
      <c r="P1441" s="9">
        <f>M1441+N1441-O1441</f>
        <v>2.9999999999974492E-4</v>
      </c>
    </row>
    <row r="1442" spans="1:16" x14ac:dyDescent="0.25">
      <c r="A1442">
        <v>4296</v>
      </c>
      <c r="B1442">
        <v>14369</v>
      </c>
      <c r="C1442" t="s">
        <v>27</v>
      </c>
      <c r="D1442">
        <v>96.04</v>
      </c>
      <c r="E1442">
        <v>0</v>
      </c>
      <c r="F1442">
        <v>11.524800000000001</v>
      </c>
      <c r="G1442">
        <v>0</v>
      </c>
      <c r="H1442">
        <v>96.03</v>
      </c>
      <c r="I1442">
        <v>1</v>
      </c>
      <c r="J1442">
        <v>0</v>
      </c>
      <c r="K1442">
        <v>0</v>
      </c>
      <c r="L1442">
        <v>0</v>
      </c>
      <c r="M1442">
        <v>0</v>
      </c>
      <c r="N1442">
        <v>0.96030000000000004</v>
      </c>
      <c r="O1442">
        <v>0.96</v>
      </c>
      <c r="P1442" s="9">
        <f>M1442+N1442-O1442</f>
        <v>3.0000000000007798E-4</v>
      </c>
    </row>
    <row r="1443" spans="1:16" x14ac:dyDescent="0.25">
      <c r="A1443">
        <v>174980</v>
      </c>
      <c r="B1443">
        <v>93581</v>
      </c>
      <c r="C1443" t="s">
        <v>23</v>
      </c>
      <c r="D1443">
        <v>566.54</v>
      </c>
      <c r="E1443">
        <v>0</v>
      </c>
      <c r="F1443">
        <v>67.984800000000007</v>
      </c>
      <c r="G1443">
        <v>3</v>
      </c>
      <c r="H1443">
        <v>563.54</v>
      </c>
      <c r="I1443">
        <v>1</v>
      </c>
      <c r="J1443">
        <v>7.83</v>
      </c>
      <c r="K1443">
        <v>0</v>
      </c>
      <c r="L1443">
        <v>0</v>
      </c>
      <c r="M1443">
        <v>0</v>
      </c>
      <c r="N1443">
        <v>5.8703000000000003</v>
      </c>
      <c r="O1443">
        <v>5.87</v>
      </c>
      <c r="P1443" s="9">
        <f>M1443+N1443-O1443</f>
        <v>3.00000000000189E-4</v>
      </c>
    </row>
    <row r="1444" spans="1:16" x14ac:dyDescent="0.25">
      <c r="A1444">
        <v>27299</v>
      </c>
      <c r="B1444">
        <v>13166</v>
      </c>
      <c r="C1444" t="s">
        <v>26</v>
      </c>
      <c r="D1444">
        <v>250.03</v>
      </c>
      <c r="E1444">
        <v>0</v>
      </c>
      <c r="F1444">
        <v>30.003599999999999</v>
      </c>
      <c r="G1444">
        <v>0</v>
      </c>
      <c r="H1444">
        <v>250.03</v>
      </c>
      <c r="I1444">
        <v>1</v>
      </c>
      <c r="J1444">
        <v>0</v>
      </c>
      <c r="K1444">
        <v>0</v>
      </c>
      <c r="L1444">
        <v>0</v>
      </c>
      <c r="M1444">
        <v>0</v>
      </c>
      <c r="N1444">
        <v>2.5003000000000002</v>
      </c>
      <c r="O1444">
        <v>2.5</v>
      </c>
      <c r="P1444" s="9">
        <f>M1444+N1444-O1444</f>
        <v>3.00000000000189E-4</v>
      </c>
    </row>
    <row r="1445" spans="1:16" x14ac:dyDescent="0.25">
      <c r="A1445">
        <v>27311</v>
      </c>
      <c r="B1445">
        <v>13457</v>
      </c>
      <c r="C1445" t="s">
        <v>26</v>
      </c>
      <c r="D1445">
        <v>3017.04</v>
      </c>
      <c r="E1445">
        <v>0</v>
      </c>
      <c r="F1445">
        <v>362.04480000000001</v>
      </c>
      <c r="G1445">
        <v>0</v>
      </c>
      <c r="H1445">
        <v>3017.04</v>
      </c>
      <c r="I1445">
        <v>1</v>
      </c>
      <c r="J1445">
        <v>0</v>
      </c>
      <c r="K1445">
        <v>0</v>
      </c>
      <c r="L1445">
        <v>0</v>
      </c>
      <c r="M1445">
        <v>0</v>
      </c>
      <c r="N1445">
        <v>30.170400000000001</v>
      </c>
      <c r="O1445">
        <v>30.17</v>
      </c>
      <c r="P1445" s="9">
        <f>M1445+N1445-O1445</f>
        <v>3.9999999999906777E-4</v>
      </c>
    </row>
    <row r="1446" spans="1:16" x14ac:dyDescent="0.25">
      <c r="A1446">
        <v>4114</v>
      </c>
      <c r="B1446">
        <v>13770</v>
      </c>
      <c r="C1446" t="s">
        <v>27</v>
      </c>
      <c r="D1446">
        <v>6151.04</v>
      </c>
      <c r="E1446">
        <v>0</v>
      </c>
      <c r="F1446">
        <v>738.12480000000005</v>
      </c>
      <c r="G1446">
        <v>0</v>
      </c>
      <c r="H1446">
        <v>6151.04</v>
      </c>
      <c r="I1446">
        <v>1</v>
      </c>
      <c r="J1446">
        <v>0</v>
      </c>
      <c r="K1446">
        <v>0</v>
      </c>
      <c r="L1446">
        <v>0</v>
      </c>
      <c r="M1446">
        <v>0</v>
      </c>
      <c r="N1446">
        <v>61.510399999999997</v>
      </c>
      <c r="O1446">
        <v>61.51</v>
      </c>
      <c r="P1446" s="9">
        <f>M1446+N1446-O1446</f>
        <v>3.9999999999906777E-4</v>
      </c>
    </row>
    <row r="1447" spans="1:16" x14ac:dyDescent="0.25">
      <c r="A1447">
        <v>174713</v>
      </c>
      <c r="B1447">
        <v>93566</v>
      </c>
      <c r="C1447" t="s">
        <v>23</v>
      </c>
      <c r="D1447">
        <v>290.04000000000002</v>
      </c>
      <c r="E1447">
        <v>0</v>
      </c>
      <c r="F1447">
        <v>34.8048</v>
      </c>
      <c r="G1447">
        <v>0</v>
      </c>
      <c r="H1447">
        <v>290.04000000000002</v>
      </c>
      <c r="I1447">
        <v>1</v>
      </c>
      <c r="J1447">
        <v>0</v>
      </c>
      <c r="K1447">
        <v>0</v>
      </c>
      <c r="L1447">
        <v>0</v>
      </c>
      <c r="M1447">
        <v>0</v>
      </c>
      <c r="N1447">
        <v>2.9003999999999999</v>
      </c>
      <c r="O1447">
        <v>2.9</v>
      </c>
      <c r="P1447" s="9">
        <f>M1447+N1447-O1447</f>
        <v>3.9999999999995595E-4</v>
      </c>
    </row>
    <row r="1448" spans="1:16" x14ac:dyDescent="0.25">
      <c r="A1448">
        <v>175123</v>
      </c>
      <c r="B1448">
        <v>95083</v>
      </c>
      <c r="C1448" t="s">
        <v>23</v>
      </c>
      <c r="D1448">
        <v>78.040000000000006</v>
      </c>
      <c r="E1448">
        <v>0</v>
      </c>
      <c r="F1448">
        <v>9.3648000000000007</v>
      </c>
      <c r="G1448">
        <v>0</v>
      </c>
      <c r="H1448">
        <v>78.040000000000006</v>
      </c>
      <c r="I1448">
        <v>1</v>
      </c>
      <c r="J1448">
        <v>0</v>
      </c>
      <c r="K1448">
        <v>0</v>
      </c>
      <c r="L1448">
        <v>0</v>
      </c>
      <c r="M1448">
        <v>0</v>
      </c>
      <c r="N1448">
        <v>0.78039999999999998</v>
      </c>
      <c r="O1448">
        <v>0.78</v>
      </c>
      <c r="P1448" s="9">
        <f>M1448+N1448-O1448</f>
        <v>3.9999999999995595E-4</v>
      </c>
    </row>
    <row r="1449" spans="1:16" x14ac:dyDescent="0.25">
      <c r="A1449">
        <v>27397</v>
      </c>
      <c r="B1449">
        <v>13982</v>
      </c>
      <c r="C1449" t="s">
        <v>26</v>
      </c>
      <c r="D1449">
        <v>143.04</v>
      </c>
      <c r="E1449">
        <v>0</v>
      </c>
      <c r="F1449">
        <v>17.1648</v>
      </c>
      <c r="G1449">
        <v>0</v>
      </c>
      <c r="H1449">
        <v>143.04</v>
      </c>
      <c r="I1449">
        <v>1</v>
      </c>
      <c r="J1449">
        <v>0</v>
      </c>
      <c r="K1449">
        <v>0</v>
      </c>
      <c r="L1449">
        <v>0</v>
      </c>
      <c r="M1449">
        <v>0</v>
      </c>
      <c r="N1449">
        <v>1.4303999999999999</v>
      </c>
      <c r="O1449">
        <v>1.43</v>
      </c>
      <c r="P1449" s="9">
        <f>M1449+N1449-O1449</f>
        <v>3.9999999999995595E-4</v>
      </c>
    </row>
    <row r="1450" spans="1:16" x14ac:dyDescent="0.25">
      <c r="A1450">
        <v>175575</v>
      </c>
      <c r="B1450">
        <v>94466</v>
      </c>
      <c r="C1450" t="s">
        <v>23</v>
      </c>
      <c r="D1450">
        <v>32.04</v>
      </c>
      <c r="E1450">
        <v>0</v>
      </c>
      <c r="F1450">
        <v>3.8448000000000002</v>
      </c>
      <c r="G1450">
        <v>0</v>
      </c>
      <c r="H1450">
        <v>32.04</v>
      </c>
      <c r="I1450">
        <v>1</v>
      </c>
      <c r="J1450">
        <v>0</v>
      </c>
      <c r="K1450">
        <v>0</v>
      </c>
      <c r="L1450">
        <v>0</v>
      </c>
      <c r="M1450">
        <v>0</v>
      </c>
      <c r="N1450">
        <v>0.32040000000000002</v>
      </c>
      <c r="O1450">
        <v>0.32</v>
      </c>
      <c r="P1450" s="9">
        <f>M1450+N1450-O1450</f>
        <v>4.0000000000001146E-4</v>
      </c>
    </row>
    <row r="1451" spans="1:16" x14ac:dyDescent="0.25">
      <c r="A1451">
        <v>174717</v>
      </c>
      <c r="B1451">
        <v>90901</v>
      </c>
      <c r="C1451" t="s">
        <v>23</v>
      </c>
      <c r="D1451">
        <v>95.04</v>
      </c>
      <c r="E1451">
        <v>0</v>
      </c>
      <c r="F1451">
        <v>11.4048</v>
      </c>
      <c r="G1451">
        <v>0</v>
      </c>
      <c r="H1451">
        <v>95.04</v>
      </c>
      <c r="I1451">
        <v>1</v>
      </c>
      <c r="J1451">
        <v>0</v>
      </c>
      <c r="K1451">
        <v>0</v>
      </c>
      <c r="L1451">
        <v>0</v>
      </c>
      <c r="M1451">
        <v>0</v>
      </c>
      <c r="N1451">
        <v>0.95040000000000002</v>
      </c>
      <c r="O1451">
        <v>0.95</v>
      </c>
      <c r="P1451" s="9">
        <f>M1451+N1451-O1451</f>
        <v>4.0000000000006697E-4</v>
      </c>
    </row>
    <row r="1452" spans="1:16" x14ac:dyDescent="0.25">
      <c r="A1452">
        <v>175286</v>
      </c>
      <c r="B1452">
        <v>94443</v>
      </c>
      <c r="C1452" t="s">
        <v>23</v>
      </c>
      <c r="D1452">
        <v>401.75</v>
      </c>
      <c r="E1452">
        <v>0</v>
      </c>
      <c r="F1452">
        <v>48.21</v>
      </c>
      <c r="G1452">
        <v>0</v>
      </c>
      <c r="H1452">
        <v>401.75</v>
      </c>
      <c r="I1452">
        <v>1</v>
      </c>
      <c r="J1452">
        <v>0</v>
      </c>
      <c r="K1452">
        <v>30</v>
      </c>
      <c r="L1452">
        <v>0</v>
      </c>
      <c r="M1452">
        <v>14.462999999999999</v>
      </c>
      <c r="N1452">
        <v>4.0175000000000001</v>
      </c>
      <c r="O1452">
        <v>18.48</v>
      </c>
      <c r="P1452" s="9">
        <f>M1452+N1452-O1452</f>
        <v>4.9999999999883471E-4</v>
      </c>
    </row>
    <row r="1453" spans="1:16" x14ac:dyDescent="0.25">
      <c r="A1453">
        <v>175437</v>
      </c>
      <c r="B1453">
        <v>94467</v>
      </c>
      <c r="C1453" t="s">
        <v>23</v>
      </c>
      <c r="D1453">
        <v>615.04999999999995</v>
      </c>
      <c r="E1453">
        <v>0</v>
      </c>
      <c r="F1453">
        <v>73.805999999999997</v>
      </c>
      <c r="G1453">
        <v>0</v>
      </c>
      <c r="H1453">
        <v>615.04999999999995</v>
      </c>
      <c r="I1453">
        <v>1</v>
      </c>
      <c r="J1453">
        <v>0</v>
      </c>
      <c r="K1453">
        <v>0</v>
      </c>
      <c r="L1453">
        <v>0</v>
      </c>
      <c r="M1453">
        <v>0</v>
      </c>
      <c r="N1453">
        <v>6.1505000000000001</v>
      </c>
      <c r="O1453">
        <v>6.15</v>
      </c>
      <c r="P1453" s="9">
        <f>M1453+N1453-O1453</f>
        <v>4.9999999999972289E-4</v>
      </c>
    </row>
    <row r="1454" spans="1:16" x14ac:dyDescent="0.25">
      <c r="A1454">
        <v>175149</v>
      </c>
      <c r="B1454">
        <v>95065</v>
      </c>
      <c r="C1454" t="s">
        <v>23</v>
      </c>
      <c r="D1454">
        <v>112.05</v>
      </c>
      <c r="E1454">
        <v>0</v>
      </c>
      <c r="F1454">
        <v>13.446</v>
      </c>
      <c r="G1454">
        <v>0</v>
      </c>
      <c r="H1454">
        <v>112.05</v>
      </c>
      <c r="I1454">
        <v>1</v>
      </c>
      <c r="J1454">
        <v>0</v>
      </c>
      <c r="K1454">
        <v>0</v>
      </c>
      <c r="L1454">
        <v>0</v>
      </c>
      <c r="M1454">
        <v>0</v>
      </c>
      <c r="N1454">
        <v>1.1205000000000001</v>
      </c>
      <c r="O1454">
        <v>1.1200000000000001</v>
      </c>
      <c r="P1454" s="9">
        <f>M1454+N1454-O1454</f>
        <v>4.9999999999994493E-4</v>
      </c>
    </row>
    <row r="1455" spans="1:16" x14ac:dyDescent="0.25">
      <c r="A1455">
        <v>4198</v>
      </c>
      <c r="B1455">
        <v>14135</v>
      </c>
      <c r="C1455" t="s">
        <v>27</v>
      </c>
      <c r="D1455">
        <v>66.75</v>
      </c>
      <c r="E1455">
        <v>0</v>
      </c>
      <c r="F1455">
        <v>8.01</v>
      </c>
      <c r="G1455">
        <v>0</v>
      </c>
      <c r="H1455">
        <v>66.75</v>
      </c>
      <c r="I1455">
        <v>1</v>
      </c>
      <c r="J1455">
        <v>0</v>
      </c>
      <c r="K1455">
        <v>30</v>
      </c>
      <c r="L1455">
        <v>0</v>
      </c>
      <c r="M1455">
        <v>2.403</v>
      </c>
      <c r="N1455">
        <v>0.66749999999999998</v>
      </c>
      <c r="O1455">
        <v>3.07</v>
      </c>
      <c r="P1455" s="9">
        <f>M1455+N1455-O1455</f>
        <v>5.0000000000016698E-4</v>
      </c>
    </row>
    <row r="1456" spans="1:16" x14ac:dyDescent="0.25">
      <c r="A1456">
        <v>128544</v>
      </c>
      <c r="B1456">
        <v>17825</v>
      </c>
      <c r="C1456" t="s">
        <v>24</v>
      </c>
      <c r="D1456">
        <v>1291.05</v>
      </c>
      <c r="E1456">
        <v>0</v>
      </c>
      <c r="F1456">
        <v>154.92599999999999</v>
      </c>
      <c r="G1456">
        <v>0</v>
      </c>
      <c r="H1456">
        <v>1291.05</v>
      </c>
      <c r="I1456">
        <v>1</v>
      </c>
      <c r="J1456">
        <v>0</v>
      </c>
      <c r="K1456">
        <v>0</v>
      </c>
      <c r="L1456">
        <v>0</v>
      </c>
      <c r="M1456">
        <v>0</v>
      </c>
      <c r="N1456">
        <v>12.910500000000001</v>
      </c>
      <c r="O1456">
        <v>12.91</v>
      </c>
      <c r="P1456" s="9">
        <f>M1456+N1456-O1456</f>
        <v>5.0000000000061107E-4</v>
      </c>
    </row>
    <row r="1457" spans="1:16" x14ac:dyDescent="0.25">
      <c r="A1457">
        <v>175432</v>
      </c>
      <c r="B1457">
        <v>95291</v>
      </c>
      <c r="C1457" t="s">
        <v>23</v>
      </c>
      <c r="D1457">
        <v>84.36</v>
      </c>
      <c r="E1457">
        <v>0</v>
      </c>
      <c r="F1457">
        <v>10.123200000000001</v>
      </c>
      <c r="G1457">
        <v>0</v>
      </c>
      <c r="H1457">
        <v>84.36</v>
      </c>
      <c r="I1457">
        <v>1</v>
      </c>
      <c r="J1457">
        <v>0</v>
      </c>
      <c r="K1457">
        <v>30</v>
      </c>
      <c r="L1457">
        <v>0</v>
      </c>
      <c r="M1457">
        <v>3.0369600000000001</v>
      </c>
      <c r="N1457">
        <v>0.84360000000000002</v>
      </c>
      <c r="O1457">
        <v>3.88</v>
      </c>
      <c r="P1457" s="9">
        <f>M1457+N1457-O1457</f>
        <v>5.6000000000011596E-4</v>
      </c>
    </row>
    <row r="1458" spans="1:16" x14ac:dyDescent="0.25">
      <c r="A1458">
        <v>174843</v>
      </c>
      <c r="B1458">
        <v>92466</v>
      </c>
      <c r="C1458" t="s">
        <v>23</v>
      </c>
      <c r="D1458">
        <v>2880.06</v>
      </c>
      <c r="E1458">
        <v>0</v>
      </c>
      <c r="F1458">
        <v>345.60719999999998</v>
      </c>
      <c r="G1458">
        <v>0</v>
      </c>
      <c r="H1458">
        <v>2880.06</v>
      </c>
      <c r="I1458">
        <v>1</v>
      </c>
      <c r="J1458">
        <v>0</v>
      </c>
      <c r="K1458">
        <v>0</v>
      </c>
      <c r="L1458">
        <v>0</v>
      </c>
      <c r="M1458">
        <v>0</v>
      </c>
      <c r="N1458">
        <v>28.800599999999999</v>
      </c>
      <c r="O1458">
        <v>28.8</v>
      </c>
      <c r="P1458" s="9">
        <f>M1458+N1458-O1458</f>
        <v>5.9999999999860165E-4</v>
      </c>
    </row>
    <row r="1459" spans="1:16" x14ac:dyDescent="0.25">
      <c r="A1459">
        <v>175112</v>
      </c>
      <c r="B1459">
        <v>95292</v>
      </c>
      <c r="C1459" t="s">
        <v>23</v>
      </c>
      <c r="D1459">
        <v>1255.06</v>
      </c>
      <c r="E1459">
        <v>0</v>
      </c>
      <c r="F1459">
        <v>150.60720000000001</v>
      </c>
      <c r="G1459">
        <v>0</v>
      </c>
      <c r="H1459">
        <v>1255.06</v>
      </c>
      <c r="I1459">
        <v>1</v>
      </c>
      <c r="J1459">
        <v>2</v>
      </c>
      <c r="K1459">
        <v>0</v>
      </c>
      <c r="L1459">
        <v>0</v>
      </c>
      <c r="M1459">
        <v>0</v>
      </c>
      <c r="N1459">
        <v>12.550599999999999</v>
      </c>
      <c r="O1459">
        <v>12.55</v>
      </c>
      <c r="P1459" s="9">
        <f>M1459+N1459-O1459</f>
        <v>5.9999999999860165E-4</v>
      </c>
    </row>
    <row r="1460" spans="1:16" x14ac:dyDescent="0.25">
      <c r="A1460">
        <v>175435</v>
      </c>
      <c r="B1460">
        <v>93568</v>
      </c>
      <c r="C1460" t="s">
        <v>23</v>
      </c>
      <c r="D1460">
        <v>1969.06</v>
      </c>
      <c r="E1460">
        <v>0</v>
      </c>
      <c r="F1460">
        <v>236.28720000000001</v>
      </c>
      <c r="G1460">
        <v>0</v>
      </c>
      <c r="H1460">
        <v>1969.06</v>
      </c>
      <c r="I1460">
        <v>1</v>
      </c>
      <c r="J1460">
        <v>0</v>
      </c>
      <c r="K1460">
        <v>0</v>
      </c>
      <c r="L1460">
        <v>0</v>
      </c>
      <c r="M1460">
        <v>0</v>
      </c>
      <c r="N1460">
        <v>19.6906</v>
      </c>
      <c r="O1460">
        <v>19.690000000000001</v>
      </c>
      <c r="P1460" s="9">
        <f>M1460+N1460-O1460</f>
        <v>5.9999999999860165E-4</v>
      </c>
    </row>
    <row r="1461" spans="1:16" x14ac:dyDescent="0.25">
      <c r="A1461">
        <v>31040</v>
      </c>
      <c r="B1461">
        <v>15799</v>
      </c>
      <c r="C1461" t="s">
        <v>25</v>
      </c>
      <c r="D1461">
        <v>218.53</v>
      </c>
      <c r="E1461">
        <v>0</v>
      </c>
      <c r="F1461">
        <v>26.223600000000001</v>
      </c>
      <c r="G1461">
        <v>0</v>
      </c>
      <c r="H1461">
        <v>218.53</v>
      </c>
      <c r="I1461">
        <v>2</v>
      </c>
      <c r="J1461">
        <v>0</v>
      </c>
      <c r="K1461">
        <v>0</v>
      </c>
      <c r="L1461">
        <v>0</v>
      </c>
      <c r="M1461">
        <v>0</v>
      </c>
      <c r="N1461">
        <v>4.3705999999999996</v>
      </c>
      <c r="O1461">
        <v>4.37</v>
      </c>
      <c r="P1461" s="9">
        <f>M1461+N1461-O1461</f>
        <v>5.9999999999948983E-4</v>
      </c>
    </row>
    <row r="1462" spans="1:16" x14ac:dyDescent="0.25">
      <c r="A1462">
        <v>174992</v>
      </c>
      <c r="B1462">
        <v>91641</v>
      </c>
      <c r="C1462" t="s">
        <v>23</v>
      </c>
      <c r="D1462">
        <v>16.100000000000001</v>
      </c>
      <c r="E1462">
        <v>0</v>
      </c>
      <c r="F1462">
        <v>1.9319999999999999</v>
      </c>
      <c r="G1462">
        <v>0</v>
      </c>
      <c r="H1462">
        <v>16.100000000000001</v>
      </c>
      <c r="I1462">
        <v>1</v>
      </c>
      <c r="J1462">
        <v>0</v>
      </c>
      <c r="K1462">
        <v>30</v>
      </c>
      <c r="L1462">
        <v>0</v>
      </c>
      <c r="M1462">
        <v>0.5796</v>
      </c>
      <c r="N1462">
        <v>0.161</v>
      </c>
      <c r="O1462">
        <v>0.74</v>
      </c>
      <c r="P1462" s="9">
        <f>M1462+N1462-O1462</f>
        <v>6.0000000000004494E-4</v>
      </c>
    </row>
    <row r="1463" spans="1:16" x14ac:dyDescent="0.25">
      <c r="A1463">
        <v>4091</v>
      </c>
      <c r="B1463">
        <v>13875</v>
      </c>
      <c r="C1463" t="s">
        <v>27</v>
      </c>
      <c r="D1463">
        <v>86.06</v>
      </c>
      <c r="E1463">
        <v>0</v>
      </c>
      <c r="F1463">
        <v>10.327199999999999</v>
      </c>
      <c r="G1463">
        <v>0</v>
      </c>
      <c r="H1463">
        <v>86.06</v>
      </c>
      <c r="I1463">
        <v>1</v>
      </c>
      <c r="J1463">
        <v>0</v>
      </c>
      <c r="K1463">
        <v>0</v>
      </c>
      <c r="L1463">
        <v>0</v>
      </c>
      <c r="M1463">
        <v>0</v>
      </c>
      <c r="N1463">
        <v>0.86060000000000003</v>
      </c>
      <c r="O1463">
        <v>0.86</v>
      </c>
      <c r="P1463" s="9">
        <f>M1463+N1463-O1463</f>
        <v>6.0000000000004494E-4</v>
      </c>
    </row>
    <row r="1464" spans="1:16" x14ac:dyDescent="0.25">
      <c r="A1464">
        <v>174701</v>
      </c>
      <c r="B1464">
        <v>92463</v>
      </c>
      <c r="C1464" t="s">
        <v>23</v>
      </c>
      <c r="D1464">
        <v>10275.06</v>
      </c>
      <c r="E1464">
        <v>0</v>
      </c>
      <c r="F1464">
        <v>1233.0072</v>
      </c>
      <c r="G1464">
        <v>120</v>
      </c>
      <c r="H1464">
        <v>10155.06</v>
      </c>
      <c r="I1464">
        <v>1</v>
      </c>
      <c r="J1464">
        <v>1</v>
      </c>
      <c r="K1464">
        <v>0</v>
      </c>
      <c r="L1464">
        <v>0</v>
      </c>
      <c r="M1464">
        <v>0</v>
      </c>
      <c r="N1464">
        <v>102.75060000000001</v>
      </c>
      <c r="O1464">
        <v>102.75</v>
      </c>
      <c r="P1464" s="9">
        <f>M1464+N1464-O1464</f>
        <v>6.0000000000570708E-4</v>
      </c>
    </row>
    <row r="1465" spans="1:16" x14ac:dyDescent="0.25">
      <c r="A1465">
        <v>175395</v>
      </c>
      <c r="B1465">
        <v>94220</v>
      </c>
      <c r="C1465" t="s">
        <v>23</v>
      </c>
      <c r="D1465">
        <v>39.24</v>
      </c>
      <c r="E1465">
        <v>0</v>
      </c>
      <c r="F1465">
        <v>4.7088000000000001</v>
      </c>
      <c r="G1465">
        <v>0</v>
      </c>
      <c r="H1465">
        <v>39.24</v>
      </c>
      <c r="I1465">
        <v>4.13</v>
      </c>
      <c r="J1465">
        <v>0</v>
      </c>
      <c r="K1465">
        <v>0</v>
      </c>
      <c r="L1465">
        <v>0</v>
      </c>
      <c r="M1465">
        <v>0</v>
      </c>
      <c r="N1465">
        <v>1.6206119999999999</v>
      </c>
      <c r="O1465">
        <v>1.62</v>
      </c>
      <c r="P1465" s="9">
        <f>M1465+N1465-O1465</f>
        <v>6.119999999998349E-4</v>
      </c>
    </row>
    <row r="1466" spans="1:16" x14ac:dyDescent="0.25">
      <c r="A1466">
        <v>128478</v>
      </c>
      <c r="B1466">
        <v>17943</v>
      </c>
      <c r="C1466" t="s">
        <v>24</v>
      </c>
      <c r="D1466">
        <v>47.84</v>
      </c>
      <c r="E1466">
        <v>0</v>
      </c>
      <c r="F1466">
        <v>5.7408000000000001</v>
      </c>
      <c r="G1466">
        <v>0</v>
      </c>
      <c r="H1466">
        <v>47.84</v>
      </c>
      <c r="I1466">
        <v>1</v>
      </c>
      <c r="J1466">
        <v>0</v>
      </c>
      <c r="K1466">
        <v>30</v>
      </c>
      <c r="L1466">
        <v>0</v>
      </c>
      <c r="M1466">
        <v>1.72224</v>
      </c>
      <c r="N1466">
        <v>0.47839999999999999</v>
      </c>
      <c r="O1466">
        <v>2.2000000000000002</v>
      </c>
      <c r="P1466" s="9">
        <f>M1466+N1466-O1466</f>
        <v>6.3999999999975188E-4</v>
      </c>
    </row>
    <row r="1467" spans="1:16" x14ac:dyDescent="0.25">
      <c r="A1467">
        <v>174704</v>
      </c>
      <c r="B1467">
        <v>92466</v>
      </c>
      <c r="C1467" t="s">
        <v>23</v>
      </c>
      <c r="D1467">
        <v>644.07000000000005</v>
      </c>
      <c r="E1467">
        <v>0</v>
      </c>
      <c r="F1467">
        <v>77.288399999999996</v>
      </c>
      <c r="G1467">
        <v>0</v>
      </c>
      <c r="H1467">
        <v>644.07000000000005</v>
      </c>
      <c r="I1467">
        <v>1</v>
      </c>
      <c r="J1467">
        <v>0</v>
      </c>
      <c r="K1467">
        <v>0</v>
      </c>
      <c r="L1467">
        <v>0</v>
      </c>
      <c r="M1467">
        <v>0</v>
      </c>
      <c r="N1467">
        <v>6.4406999999999996</v>
      </c>
      <c r="O1467">
        <v>6.44</v>
      </c>
      <c r="P1467" s="9">
        <f>M1467+N1467-O1467</f>
        <v>6.9999999999925677E-4</v>
      </c>
    </row>
    <row r="1468" spans="1:16" x14ac:dyDescent="0.25">
      <c r="A1468">
        <v>4257</v>
      </c>
      <c r="B1468">
        <v>14327</v>
      </c>
      <c r="C1468" t="s">
        <v>27</v>
      </c>
      <c r="D1468">
        <v>2208.0700000000002</v>
      </c>
      <c r="E1468">
        <v>0</v>
      </c>
      <c r="F1468">
        <v>264.96839999999997</v>
      </c>
      <c r="G1468">
        <v>0</v>
      </c>
      <c r="H1468">
        <v>2208.0700000000002</v>
      </c>
      <c r="I1468">
        <v>1</v>
      </c>
      <c r="J1468">
        <v>0</v>
      </c>
      <c r="K1468">
        <v>0</v>
      </c>
      <c r="L1468">
        <v>0</v>
      </c>
      <c r="M1468">
        <v>0</v>
      </c>
      <c r="N1468">
        <v>22.0807</v>
      </c>
      <c r="O1468">
        <v>22.08</v>
      </c>
      <c r="P1468" s="9">
        <f>M1468+N1468-O1468</f>
        <v>7.0000000000192131E-4</v>
      </c>
    </row>
    <row r="1469" spans="1:16" x14ac:dyDescent="0.25">
      <c r="A1469">
        <v>175169</v>
      </c>
      <c r="B1469">
        <v>95293</v>
      </c>
      <c r="C1469" t="s">
        <v>23</v>
      </c>
      <c r="D1469">
        <v>124.08</v>
      </c>
      <c r="E1469">
        <v>0</v>
      </c>
      <c r="F1469">
        <v>14.8896</v>
      </c>
      <c r="G1469">
        <v>0</v>
      </c>
      <c r="H1469">
        <v>124.08</v>
      </c>
      <c r="I1469">
        <v>1</v>
      </c>
      <c r="J1469">
        <v>0</v>
      </c>
      <c r="K1469">
        <v>0</v>
      </c>
      <c r="L1469">
        <v>0</v>
      </c>
      <c r="M1469">
        <v>0</v>
      </c>
      <c r="N1469">
        <v>1.2407999999999999</v>
      </c>
      <c r="O1469">
        <v>1.24</v>
      </c>
      <c r="P1469" s="9">
        <f>M1469+N1469-O1469</f>
        <v>7.9999999999991189E-4</v>
      </c>
    </row>
    <row r="1470" spans="1:16" x14ac:dyDescent="0.25">
      <c r="A1470">
        <v>128448</v>
      </c>
      <c r="B1470">
        <v>18093</v>
      </c>
      <c r="C1470" t="s">
        <v>24</v>
      </c>
      <c r="D1470">
        <v>199.8</v>
      </c>
      <c r="E1470">
        <v>0</v>
      </c>
      <c r="F1470">
        <v>23.975999999999999</v>
      </c>
      <c r="G1470">
        <v>0</v>
      </c>
      <c r="H1470">
        <v>199.8</v>
      </c>
      <c r="I1470">
        <v>1</v>
      </c>
      <c r="J1470">
        <v>0</v>
      </c>
      <c r="K1470">
        <v>30</v>
      </c>
      <c r="L1470">
        <v>0</v>
      </c>
      <c r="M1470">
        <v>7.1928000000000001</v>
      </c>
      <c r="N1470">
        <v>1.998</v>
      </c>
      <c r="O1470">
        <v>9.19</v>
      </c>
      <c r="P1470" s="9">
        <f>M1470+N1470-O1470</f>
        <v>7.9999999999991189E-4</v>
      </c>
    </row>
    <row r="1471" spans="1:16" x14ac:dyDescent="0.25">
      <c r="A1471">
        <v>174846</v>
      </c>
      <c r="B1471">
        <v>95074</v>
      </c>
      <c r="C1471" t="s">
        <v>23</v>
      </c>
      <c r="D1471">
        <v>226.08</v>
      </c>
      <c r="E1471">
        <v>0</v>
      </c>
      <c r="F1471">
        <v>27.1296</v>
      </c>
      <c r="G1471">
        <v>0</v>
      </c>
      <c r="H1471">
        <v>226.08</v>
      </c>
      <c r="I1471">
        <v>1</v>
      </c>
      <c r="J1471">
        <v>0</v>
      </c>
      <c r="K1471">
        <v>0</v>
      </c>
      <c r="L1471">
        <v>0</v>
      </c>
      <c r="M1471">
        <v>0</v>
      </c>
      <c r="N1471">
        <v>2.2608000000000001</v>
      </c>
      <c r="O1471">
        <v>2.2599999999999998</v>
      </c>
      <c r="P1471" s="9">
        <f>M1471+N1471-O1471</f>
        <v>8.0000000000035598E-4</v>
      </c>
    </row>
    <row r="1472" spans="1:16" x14ac:dyDescent="0.25">
      <c r="A1472">
        <v>175042</v>
      </c>
      <c r="B1472">
        <v>95065</v>
      </c>
      <c r="C1472" t="s">
        <v>23</v>
      </c>
      <c r="D1472">
        <v>445.09</v>
      </c>
      <c r="E1472">
        <v>0</v>
      </c>
      <c r="F1472">
        <v>53.410800000000002</v>
      </c>
      <c r="G1472">
        <v>0</v>
      </c>
      <c r="H1472">
        <v>445.09</v>
      </c>
      <c r="I1472">
        <v>1</v>
      </c>
      <c r="J1472">
        <v>0</v>
      </c>
      <c r="K1472">
        <v>0</v>
      </c>
      <c r="L1472">
        <v>0</v>
      </c>
      <c r="M1472">
        <v>0</v>
      </c>
      <c r="N1472">
        <v>4.4508999999999999</v>
      </c>
      <c r="O1472">
        <v>4.45</v>
      </c>
      <c r="P1472" s="9">
        <f>M1472+N1472-O1472</f>
        <v>8.9999999999967883E-4</v>
      </c>
    </row>
    <row r="1473" spans="1:16" x14ac:dyDescent="0.25">
      <c r="A1473">
        <v>31066</v>
      </c>
      <c r="B1473">
        <v>15704</v>
      </c>
      <c r="C1473" t="s">
        <v>25</v>
      </c>
      <c r="D1473">
        <v>450.09</v>
      </c>
      <c r="E1473">
        <v>0</v>
      </c>
      <c r="F1473">
        <v>54.010800000000003</v>
      </c>
      <c r="G1473">
        <v>0</v>
      </c>
      <c r="H1473">
        <v>450.09</v>
      </c>
      <c r="I1473">
        <v>1</v>
      </c>
      <c r="J1473">
        <v>0</v>
      </c>
      <c r="K1473">
        <v>0</v>
      </c>
      <c r="L1473">
        <v>0</v>
      </c>
      <c r="M1473">
        <v>0</v>
      </c>
      <c r="N1473">
        <v>4.5008999999999997</v>
      </c>
      <c r="O1473">
        <v>4.5</v>
      </c>
      <c r="P1473" s="9">
        <f>M1473+N1473-O1473</f>
        <v>8.9999999999967883E-4</v>
      </c>
    </row>
    <row r="1474" spans="1:16" x14ac:dyDescent="0.25">
      <c r="A1474">
        <v>27339</v>
      </c>
      <c r="B1474">
        <v>13976</v>
      </c>
      <c r="C1474" t="s">
        <v>26</v>
      </c>
      <c r="D1474">
        <v>124.09</v>
      </c>
      <c r="E1474">
        <v>0</v>
      </c>
      <c r="F1474">
        <v>14.8908</v>
      </c>
      <c r="G1474">
        <v>0</v>
      </c>
      <c r="H1474">
        <v>124.09</v>
      </c>
      <c r="I1474">
        <v>1</v>
      </c>
      <c r="J1474">
        <v>0</v>
      </c>
      <c r="K1474">
        <v>0</v>
      </c>
      <c r="L1474">
        <v>0</v>
      </c>
      <c r="M1474">
        <v>0</v>
      </c>
      <c r="N1474">
        <v>1.2408999999999999</v>
      </c>
      <c r="O1474">
        <v>1.24</v>
      </c>
      <c r="P1474" s="9">
        <f>M1474+N1474-O1474</f>
        <v>8.9999999999990088E-4</v>
      </c>
    </row>
    <row r="1475" spans="1:16" x14ac:dyDescent="0.25">
      <c r="A1475">
        <v>30947</v>
      </c>
      <c r="B1475">
        <v>15338</v>
      </c>
      <c r="C1475" t="s">
        <v>25</v>
      </c>
      <c r="D1475">
        <v>294.10000000000002</v>
      </c>
      <c r="E1475">
        <v>0</v>
      </c>
      <c r="F1475">
        <v>35.292000000000002</v>
      </c>
      <c r="G1475">
        <v>0</v>
      </c>
      <c r="H1475">
        <v>294.10000000000002</v>
      </c>
      <c r="I1475">
        <v>1</v>
      </c>
      <c r="J1475">
        <v>0</v>
      </c>
      <c r="K1475">
        <v>0</v>
      </c>
      <c r="L1475">
        <v>0</v>
      </c>
      <c r="M1475">
        <v>0</v>
      </c>
      <c r="N1475">
        <v>2.9409999999999998</v>
      </c>
      <c r="O1475">
        <v>2.94</v>
      </c>
      <c r="P1475" s="9">
        <f>M1475+N1475-O1475</f>
        <v>9.9999999999988987E-4</v>
      </c>
    </row>
    <row r="1476" spans="1:16" x14ac:dyDescent="0.25">
      <c r="A1476">
        <v>31016</v>
      </c>
      <c r="B1476">
        <v>15521</v>
      </c>
      <c r="C1476" t="s">
        <v>25</v>
      </c>
      <c r="D1476">
        <v>245.1</v>
      </c>
      <c r="E1476">
        <v>0</v>
      </c>
      <c r="F1476">
        <v>29.411999999999999</v>
      </c>
      <c r="G1476">
        <v>0</v>
      </c>
      <c r="H1476">
        <v>245.1</v>
      </c>
      <c r="I1476">
        <v>1</v>
      </c>
      <c r="J1476">
        <v>0</v>
      </c>
      <c r="K1476">
        <v>0</v>
      </c>
      <c r="L1476">
        <v>0</v>
      </c>
      <c r="M1476">
        <v>0</v>
      </c>
      <c r="N1476">
        <v>2.4510000000000001</v>
      </c>
      <c r="O1476">
        <v>2.4500000000000002</v>
      </c>
      <c r="P1476" s="9">
        <f>M1476+N1476-O1476</f>
        <v>9.9999999999988987E-4</v>
      </c>
    </row>
    <row r="1477" spans="1:16" x14ac:dyDescent="0.25">
      <c r="A1477">
        <v>31061</v>
      </c>
      <c r="B1477">
        <v>15797</v>
      </c>
      <c r="C1477" t="s">
        <v>25</v>
      </c>
      <c r="D1477">
        <v>66.05</v>
      </c>
      <c r="E1477">
        <v>0</v>
      </c>
      <c r="F1477">
        <v>7.9260000000000002</v>
      </c>
      <c r="G1477">
        <v>0</v>
      </c>
      <c r="H1477">
        <v>66.05</v>
      </c>
      <c r="I1477">
        <v>2</v>
      </c>
      <c r="J1477">
        <v>0</v>
      </c>
      <c r="K1477">
        <v>0</v>
      </c>
      <c r="L1477">
        <v>0</v>
      </c>
      <c r="M1477">
        <v>0</v>
      </c>
      <c r="N1477">
        <v>1.321</v>
      </c>
      <c r="O1477">
        <v>1.32</v>
      </c>
      <c r="P1477" s="9">
        <f>M1477+N1477-O1477</f>
        <v>9.9999999999988987E-4</v>
      </c>
    </row>
    <row r="1478" spans="1:16" x14ac:dyDescent="0.25">
      <c r="A1478">
        <v>174710</v>
      </c>
      <c r="B1478">
        <v>91644</v>
      </c>
      <c r="C1478" t="s">
        <v>23</v>
      </c>
      <c r="D1478">
        <v>191.05</v>
      </c>
      <c r="E1478">
        <v>0</v>
      </c>
      <c r="F1478">
        <v>22.925999999999998</v>
      </c>
      <c r="G1478">
        <v>0</v>
      </c>
      <c r="H1478">
        <v>191.05</v>
      </c>
      <c r="I1478">
        <v>2</v>
      </c>
      <c r="J1478">
        <v>0</v>
      </c>
      <c r="K1478">
        <v>0</v>
      </c>
      <c r="L1478">
        <v>0</v>
      </c>
      <c r="M1478">
        <v>0</v>
      </c>
      <c r="N1478">
        <v>3.8210000000000002</v>
      </c>
      <c r="O1478">
        <v>3.82</v>
      </c>
      <c r="P1478" s="9">
        <f>M1478+N1478-O1478</f>
        <v>1.000000000000334E-3</v>
      </c>
    </row>
    <row r="1479" spans="1:16" x14ac:dyDescent="0.25">
      <c r="A1479">
        <v>175152</v>
      </c>
      <c r="B1479">
        <v>95294</v>
      </c>
      <c r="C1479" t="s">
        <v>23</v>
      </c>
      <c r="D1479">
        <v>332.1</v>
      </c>
      <c r="E1479">
        <v>0</v>
      </c>
      <c r="F1479">
        <v>39.851999999999997</v>
      </c>
      <c r="G1479">
        <v>0</v>
      </c>
      <c r="H1479">
        <v>332.1</v>
      </c>
      <c r="I1479">
        <v>1</v>
      </c>
      <c r="J1479">
        <v>0</v>
      </c>
      <c r="K1479">
        <v>0</v>
      </c>
      <c r="L1479">
        <v>0</v>
      </c>
      <c r="M1479">
        <v>0</v>
      </c>
      <c r="N1479">
        <v>3.3210000000000002</v>
      </c>
      <c r="O1479">
        <v>3.32</v>
      </c>
      <c r="P1479" s="9">
        <f>M1479+N1479-O1479</f>
        <v>1.000000000000334E-3</v>
      </c>
    </row>
    <row r="1480" spans="1:16" x14ac:dyDescent="0.25">
      <c r="A1480">
        <v>175522</v>
      </c>
      <c r="B1480">
        <v>95083</v>
      </c>
      <c r="C1480" t="s">
        <v>23</v>
      </c>
      <c r="D1480">
        <v>24.11</v>
      </c>
      <c r="E1480">
        <v>0</v>
      </c>
      <c r="F1480">
        <v>2.8932000000000002</v>
      </c>
      <c r="G1480">
        <v>0</v>
      </c>
      <c r="H1480">
        <v>24.11</v>
      </c>
      <c r="I1480">
        <v>1</v>
      </c>
      <c r="J1480">
        <v>0</v>
      </c>
      <c r="K1480">
        <v>0</v>
      </c>
      <c r="L1480">
        <v>0</v>
      </c>
      <c r="M1480">
        <v>0</v>
      </c>
      <c r="N1480">
        <v>0.24110000000000001</v>
      </c>
      <c r="O1480">
        <v>0.24</v>
      </c>
      <c r="P1480" s="9">
        <f>M1480+N1480-O1480</f>
        <v>1.1000000000000176E-3</v>
      </c>
    </row>
    <row r="1481" spans="1:16" x14ac:dyDescent="0.25">
      <c r="A1481">
        <v>175373</v>
      </c>
      <c r="B1481">
        <v>94220</v>
      </c>
      <c r="C1481" t="s">
        <v>23</v>
      </c>
      <c r="D1481">
        <v>44.04</v>
      </c>
      <c r="E1481">
        <v>0</v>
      </c>
      <c r="F1481">
        <v>5.2847999999999997</v>
      </c>
      <c r="G1481">
        <v>0</v>
      </c>
      <c r="H1481">
        <v>44.04</v>
      </c>
      <c r="I1481">
        <v>1.91</v>
      </c>
      <c r="J1481">
        <v>0</v>
      </c>
      <c r="K1481">
        <v>0</v>
      </c>
      <c r="L1481">
        <v>0</v>
      </c>
      <c r="M1481">
        <v>0</v>
      </c>
      <c r="N1481">
        <v>0.84116400000000002</v>
      </c>
      <c r="O1481">
        <v>0.84</v>
      </c>
      <c r="P1481" s="9">
        <f>M1481+N1481-O1481</f>
        <v>1.1640000000000539E-3</v>
      </c>
    </row>
    <row r="1482" spans="1:16" x14ac:dyDescent="0.25">
      <c r="A1482">
        <v>128452</v>
      </c>
      <c r="B1482">
        <v>18057</v>
      </c>
      <c r="C1482" t="s">
        <v>24</v>
      </c>
      <c r="D1482">
        <v>922.2</v>
      </c>
      <c r="E1482">
        <v>0</v>
      </c>
      <c r="F1482">
        <v>110.664</v>
      </c>
      <c r="G1482">
        <v>0</v>
      </c>
      <c r="H1482">
        <v>922.2</v>
      </c>
      <c r="I1482">
        <v>1</v>
      </c>
      <c r="J1482">
        <v>0</v>
      </c>
      <c r="K1482">
        <v>30</v>
      </c>
      <c r="L1482">
        <v>0</v>
      </c>
      <c r="M1482">
        <v>33.199199999999998</v>
      </c>
      <c r="N1482">
        <v>9.2219999999999995</v>
      </c>
      <c r="O1482">
        <v>42.42</v>
      </c>
      <c r="P1482" s="9">
        <f>M1482+N1482-O1482</f>
        <v>1.1999999999972033E-3</v>
      </c>
    </row>
    <row r="1483" spans="1:16" x14ac:dyDescent="0.25">
      <c r="A1483">
        <v>174695</v>
      </c>
      <c r="B1483">
        <v>91629</v>
      </c>
      <c r="C1483" t="s">
        <v>23</v>
      </c>
      <c r="D1483">
        <v>339.12</v>
      </c>
      <c r="E1483">
        <v>0</v>
      </c>
      <c r="F1483">
        <v>40.694400000000002</v>
      </c>
      <c r="G1483">
        <v>0</v>
      </c>
      <c r="H1483">
        <v>339.12</v>
      </c>
      <c r="I1483">
        <v>1</v>
      </c>
      <c r="J1483">
        <v>0</v>
      </c>
      <c r="K1483">
        <v>0</v>
      </c>
      <c r="L1483">
        <v>0</v>
      </c>
      <c r="M1483">
        <v>0</v>
      </c>
      <c r="N1483">
        <v>3.3912</v>
      </c>
      <c r="O1483">
        <v>3.39</v>
      </c>
      <c r="P1483" s="9">
        <f>M1483+N1483-O1483</f>
        <v>1.1999999999998678E-3</v>
      </c>
    </row>
    <row r="1484" spans="1:16" x14ac:dyDescent="0.25">
      <c r="A1484">
        <v>175029</v>
      </c>
      <c r="B1484">
        <v>95065</v>
      </c>
      <c r="C1484" t="s">
        <v>23</v>
      </c>
      <c r="D1484">
        <v>275.12</v>
      </c>
      <c r="E1484">
        <v>0</v>
      </c>
      <c r="F1484">
        <v>33.014400000000002</v>
      </c>
      <c r="G1484">
        <v>0</v>
      </c>
      <c r="H1484">
        <v>275.12</v>
      </c>
      <c r="I1484">
        <v>1</v>
      </c>
      <c r="J1484">
        <v>0</v>
      </c>
      <c r="K1484">
        <v>0</v>
      </c>
      <c r="L1484">
        <v>0</v>
      </c>
      <c r="M1484">
        <v>0</v>
      </c>
      <c r="N1484">
        <v>2.7511999999999999</v>
      </c>
      <c r="O1484">
        <v>2.75</v>
      </c>
      <c r="P1484" s="9">
        <f>M1484+N1484-O1484</f>
        <v>1.1999999999998678E-3</v>
      </c>
    </row>
    <row r="1485" spans="1:16" x14ac:dyDescent="0.25">
      <c r="A1485">
        <v>174808</v>
      </c>
      <c r="B1485">
        <v>93589</v>
      </c>
      <c r="C1485" t="s">
        <v>23</v>
      </c>
      <c r="D1485">
        <v>49.56</v>
      </c>
      <c r="E1485">
        <v>0</v>
      </c>
      <c r="F1485">
        <v>5.9471999999999996</v>
      </c>
      <c r="G1485">
        <v>0</v>
      </c>
      <c r="H1485">
        <v>49.56</v>
      </c>
      <c r="I1485">
        <v>2</v>
      </c>
      <c r="J1485">
        <v>0</v>
      </c>
      <c r="K1485">
        <v>0</v>
      </c>
      <c r="L1485">
        <v>0</v>
      </c>
      <c r="M1485">
        <v>0</v>
      </c>
      <c r="N1485">
        <v>0.99119999999999997</v>
      </c>
      <c r="O1485">
        <v>0.99</v>
      </c>
      <c r="P1485" s="9">
        <f>M1485+N1485-O1485</f>
        <v>1.1999999999999789E-3</v>
      </c>
    </row>
    <row r="1486" spans="1:16" x14ac:dyDescent="0.25">
      <c r="A1486">
        <v>30896</v>
      </c>
      <c r="B1486">
        <v>15385</v>
      </c>
      <c r="C1486" t="s">
        <v>25</v>
      </c>
      <c r="D1486">
        <v>25.56</v>
      </c>
      <c r="E1486">
        <v>0</v>
      </c>
      <c r="F1486">
        <v>3.0672000000000001</v>
      </c>
      <c r="G1486">
        <v>0</v>
      </c>
      <c r="H1486">
        <v>25.56</v>
      </c>
      <c r="I1486">
        <v>2</v>
      </c>
      <c r="J1486">
        <v>0</v>
      </c>
      <c r="K1486">
        <v>0</v>
      </c>
      <c r="L1486">
        <v>0</v>
      </c>
      <c r="M1486">
        <v>0</v>
      </c>
      <c r="N1486">
        <v>0.51119999999999999</v>
      </c>
      <c r="O1486">
        <v>0.51</v>
      </c>
      <c r="P1486" s="9">
        <f>M1486+N1486-O1486</f>
        <v>1.1999999999999789E-3</v>
      </c>
    </row>
    <row r="1487" spans="1:16" x14ac:dyDescent="0.25">
      <c r="A1487">
        <v>27321</v>
      </c>
      <c r="B1487">
        <v>13519</v>
      </c>
      <c r="C1487" t="s">
        <v>26</v>
      </c>
      <c r="D1487">
        <v>1304.1300000000001</v>
      </c>
      <c r="E1487">
        <v>0</v>
      </c>
      <c r="F1487">
        <v>156.4956</v>
      </c>
      <c r="G1487">
        <v>0</v>
      </c>
      <c r="H1487">
        <v>1304.1300000000001</v>
      </c>
      <c r="I1487">
        <v>1</v>
      </c>
      <c r="J1487">
        <v>0</v>
      </c>
      <c r="K1487">
        <v>0</v>
      </c>
      <c r="L1487">
        <v>0</v>
      </c>
      <c r="M1487">
        <v>0</v>
      </c>
      <c r="N1487">
        <v>13.0413</v>
      </c>
      <c r="O1487">
        <v>13.04</v>
      </c>
      <c r="P1487" s="9">
        <f>M1487+N1487-O1487</f>
        <v>1.300000000000523E-3</v>
      </c>
    </row>
    <row r="1488" spans="1:16" x14ac:dyDescent="0.25">
      <c r="A1488">
        <v>4270</v>
      </c>
      <c r="B1488">
        <v>14611</v>
      </c>
      <c r="C1488" t="s">
        <v>27</v>
      </c>
      <c r="D1488">
        <v>5828.14</v>
      </c>
      <c r="E1488">
        <v>0</v>
      </c>
      <c r="F1488">
        <v>699.3768</v>
      </c>
      <c r="G1488">
        <v>0</v>
      </c>
      <c r="H1488">
        <v>5828.14</v>
      </c>
      <c r="I1488">
        <v>1</v>
      </c>
      <c r="J1488">
        <v>0</v>
      </c>
      <c r="K1488">
        <v>0</v>
      </c>
      <c r="L1488">
        <v>0</v>
      </c>
      <c r="M1488">
        <v>0</v>
      </c>
      <c r="N1488">
        <v>58.281399999999998</v>
      </c>
      <c r="O1488">
        <v>58.28</v>
      </c>
      <c r="P1488" s="9">
        <f>M1488+N1488-O1488</f>
        <v>1.3999999999967372E-3</v>
      </c>
    </row>
    <row r="1489" spans="1:16" x14ac:dyDescent="0.25">
      <c r="A1489">
        <v>175342</v>
      </c>
      <c r="B1489">
        <v>93571</v>
      </c>
      <c r="C1489" t="s">
        <v>23</v>
      </c>
      <c r="D1489">
        <v>161.13999999999999</v>
      </c>
      <c r="E1489">
        <v>0</v>
      </c>
      <c r="F1489">
        <v>19.3368</v>
      </c>
      <c r="G1489">
        <v>9</v>
      </c>
      <c r="H1489">
        <v>152.13999999999999</v>
      </c>
      <c r="I1489">
        <v>1</v>
      </c>
      <c r="J1489">
        <v>2</v>
      </c>
      <c r="K1489">
        <v>0</v>
      </c>
      <c r="L1489">
        <v>0</v>
      </c>
      <c r="M1489">
        <v>0</v>
      </c>
      <c r="N1489">
        <v>1.7014</v>
      </c>
      <c r="O1489">
        <v>1.7</v>
      </c>
      <c r="P1489" s="9">
        <f>M1489+N1489-O1489</f>
        <v>1.4000000000000679E-3</v>
      </c>
    </row>
    <row r="1490" spans="1:16" x14ac:dyDescent="0.25">
      <c r="A1490">
        <v>4218</v>
      </c>
      <c r="B1490">
        <v>14242</v>
      </c>
      <c r="C1490" t="s">
        <v>27</v>
      </c>
      <c r="D1490">
        <v>578.57000000000005</v>
      </c>
      <c r="E1490">
        <v>0</v>
      </c>
      <c r="F1490">
        <v>69.428399999999996</v>
      </c>
      <c r="G1490">
        <v>0</v>
      </c>
      <c r="H1490">
        <v>578.57000000000005</v>
      </c>
      <c r="I1490">
        <v>2</v>
      </c>
      <c r="J1490">
        <v>0</v>
      </c>
      <c r="K1490">
        <v>0</v>
      </c>
      <c r="L1490">
        <v>0</v>
      </c>
      <c r="M1490">
        <v>0</v>
      </c>
      <c r="N1490">
        <v>11.571400000000001</v>
      </c>
      <c r="O1490">
        <v>11.57</v>
      </c>
      <c r="P1490" s="9">
        <f>M1490+N1490-O1490</f>
        <v>1.4000000000002899E-3</v>
      </c>
    </row>
    <row r="1491" spans="1:16" x14ac:dyDescent="0.25">
      <c r="A1491">
        <v>174881</v>
      </c>
      <c r="B1491">
        <v>92466</v>
      </c>
      <c r="C1491" t="s">
        <v>23</v>
      </c>
      <c r="D1491">
        <v>3916.15</v>
      </c>
      <c r="E1491">
        <v>0</v>
      </c>
      <c r="F1491">
        <v>469.93799999999999</v>
      </c>
      <c r="G1491">
        <v>0</v>
      </c>
      <c r="H1491">
        <v>3916.15</v>
      </c>
      <c r="I1491">
        <v>1</v>
      </c>
      <c r="J1491">
        <v>0</v>
      </c>
      <c r="K1491">
        <v>0</v>
      </c>
      <c r="L1491">
        <v>0</v>
      </c>
      <c r="M1491">
        <v>0</v>
      </c>
      <c r="N1491">
        <v>39.161499999999997</v>
      </c>
      <c r="O1491">
        <v>39.159999999999997</v>
      </c>
      <c r="P1491" s="9">
        <f>M1491+N1491-O1491</f>
        <v>1.5000000000000568E-3</v>
      </c>
    </row>
    <row r="1492" spans="1:16" x14ac:dyDescent="0.25">
      <c r="A1492">
        <v>128497</v>
      </c>
      <c r="B1492">
        <v>18696</v>
      </c>
      <c r="C1492" t="s">
        <v>24</v>
      </c>
      <c r="D1492">
        <v>34.159999999999997</v>
      </c>
      <c r="E1492">
        <v>0</v>
      </c>
      <c r="F1492">
        <v>4.0991999999999997</v>
      </c>
      <c r="G1492">
        <v>0</v>
      </c>
      <c r="H1492">
        <v>34.159999999999997</v>
      </c>
      <c r="I1492">
        <v>1</v>
      </c>
      <c r="J1492">
        <v>0</v>
      </c>
      <c r="K1492">
        <v>0</v>
      </c>
      <c r="L1492">
        <v>0</v>
      </c>
      <c r="M1492">
        <v>0</v>
      </c>
      <c r="N1492">
        <v>0.34160000000000001</v>
      </c>
      <c r="O1492">
        <v>0.34</v>
      </c>
      <c r="P1492" s="9">
        <f>M1492+N1492-O1492</f>
        <v>1.5999999999999903E-3</v>
      </c>
    </row>
    <row r="1493" spans="1:16" x14ac:dyDescent="0.25">
      <c r="A1493">
        <v>4225</v>
      </c>
      <c r="B1493">
        <v>14004</v>
      </c>
      <c r="C1493" t="s">
        <v>27</v>
      </c>
      <c r="D1493">
        <v>648.08000000000004</v>
      </c>
      <c r="E1493">
        <v>0</v>
      </c>
      <c r="F1493">
        <v>77.769599999999997</v>
      </c>
      <c r="G1493">
        <v>0</v>
      </c>
      <c r="H1493">
        <v>648.08000000000004</v>
      </c>
      <c r="I1493">
        <v>1</v>
      </c>
      <c r="J1493">
        <v>0</v>
      </c>
      <c r="K1493">
        <v>30</v>
      </c>
      <c r="L1493">
        <v>0</v>
      </c>
      <c r="M1493">
        <v>23.330880000000001</v>
      </c>
      <c r="N1493">
        <v>6.4808000000000003</v>
      </c>
      <c r="O1493">
        <v>29.81</v>
      </c>
      <c r="P1493" s="9">
        <f>M1493+N1493-O1493</f>
        <v>1.6800000000039006E-3</v>
      </c>
    </row>
    <row r="1494" spans="1:16" x14ac:dyDescent="0.25">
      <c r="A1494">
        <v>174800</v>
      </c>
      <c r="B1494">
        <v>90886</v>
      </c>
      <c r="C1494" t="s">
        <v>23</v>
      </c>
      <c r="D1494">
        <v>59.17</v>
      </c>
      <c r="E1494">
        <v>0</v>
      </c>
      <c r="F1494">
        <v>7.1003999999999996</v>
      </c>
      <c r="G1494">
        <v>0</v>
      </c>
      <c r="H1494">
        <v>59.17</v>
      </c>
      <c r="I1494">
        <v>1</v>
      </c>
      <c r="J1494">
        <v>0</v>
      </c>
      <c r="K1494">
        <v>0</v>
      </c>
      <c r="L1494">
        <v>0</v>
      </c>
      <c r="M1494">
        <v>0</v>
      </c>
      <c r="N1494">
        <v>0.5917</v>
      </c>
      <c r="O1494">
        <v>0.59</v>
      </c>
      <c r="P1494" s="9">
        <f>M1494+N1494-O1494</f>
        <v>1.7000000000000348E-3</v>
      </c>
    </row>
    <row r="1495" spans="1:16" x14ac:dyDescent="0.25">
      <c r="A1495">
        <v>175168</v>
      </c>
      <c r="B1495">
        <v>93068</v>
      </c>
      <c r="C1495" t="s">
        <v>23</v>
      </c>
      <c r="D1495">
        <v>442.43</v>
      </c>
      <c r="E1495">
        <v>0</v>
      </c>
      <c r="F1495">
        <v>53.0916</v>
      </c>
      <c r="G1495">
        <v>0</v>
      </c>
      <c r="H1495">
        <v>442.43</v>
      </c>
      <c r="I1495">
        <v>1</v>
      </c>
      <c r="J1495">
        <v>0</v>
      </c>
      <c r="K1495">
        <v>30</v>
      </c>
      <c r="L1495">
        <v>0</v>
      </c>
      <c r="M1495">
        <v>15.927479999999999</v>
      </c>
      <c r="N1495">
        <v>4.4242999999999997</v>
      </c>
      <c r="O1495">
        <v>20.350000000000001</v>
      </c>
      <c r="P1495" s="9">
        <f>M1495+N1495-O1495</f>
        <v>1.7799999999965621E-3</v>
      </c>
    </row>
    <row r="1496" spans="1:16" x14ac:dyDescent="0.25">
      <c r="A1496">
        <v>128416</v>
      </c>
      <c r="B1496">
        <v>18695</v>
      </c>
      <c r="C1496" t="s">
        <v>24</v>
      </c>
      <c r="D1496">
        <v>1434.18</v>
      </c>
      <c r="E1496">
        <v>0</v>
      </c>
      <c r="F1496">
        <v>172.10159999999999</v>
      </c>
      <c r="G1496">
        <v>0</v>
      </c>
      <c r="H1496">
        <v>1434.18</v>
      </c>
      <c r="I1496">
        <v>1</v>
      </c>
      <c r="J1496">
        <v>0</v>
      </c>
      <c r="K1496">
        <v>0</v>
      </c>
      <c r="L1496">
        <v>0</v>
      </c>
      <c r="M1496">
        <v>0</v>
      </c>
      <c r="N1496">
        <v>14.341799999999999</v>
      </c>
      <c r="O1496">
        <v>14.34</v>
      </c>
      <c r="P1496" s="9">
        <f>M1496+N1496-O1496</f>
        <v>1.7999999999993577E-3</v>
      </c>
    </row>
    <row r="1497" spans="1:16" x14ac:dyDescent="0.25">
      <c r="A1497">
        <v>175171</v>
      </c>
      <c r="B1497">
        <v>94481</v>
      </c>
      <c r="C1497" t="s">
        <v>23</v>
      </c>
      <c r="D1497">
        <v>273.18</v>
      </c>
      <c r="E1497">
        <v>0</v>
      </c>
      <c r="F1497">
        <v>32.781599999999997</v>
      </c>
      <c r="G1497">
        <v>0</v>
      </c>
      <c r="H1497">
        <v>273.18</v>
      </c>
      <c r="I1497">
        <v>1</v>
      </c>
      <c r="J1497">
        <v>0</v>
      </c>
      <c r="K1497">
        <v>0</v>
      </c>
      <c r="L1497">
        <v>0</v>
      </c>
      <c r="M1497">
        <v>0</v>
      </c>
      <c r="N1497">
        <v>2.7317999999999998</v>
      </c>
      <c r="O1497">
        <v>2.73</v>
      </c>
      <c r="P1497" s="9">
        <f>M1497+N1497-O1497</f>
        <v>1.7999999999998018E-3</v>
      </c>
    </row>
    <row r="1498" spans="1:16" x14ac:dyDescent="0.25">
      <c r="A1498">
        <v>175497</v>
      </c>
      <c r="B1498">
        <v>93571</v>
      </c>
      <c r="C1498" t="s">
        <v>23</v>
      </c>
      <c r="D1498">
        <v>108.18</v>
      </c>
      <c r="E1498">
        <v>0</v>
      </c>
      <c r="F1498">
        <v>12.9816</v>
      </c>
      <c r="G1498">
        <v>0</v>
      </c>
      <c r="H1498">
        <v>108.18</v>
      </c>
      <c r="I1498">
        <v>1</v>
      </c>
      <c r="J1498">
        <v>2</v>
      </c>
      <c r="K1498">
        <v>0</v>
      </c>
      <c r="L1498">
        <v>0</v>
      </c>
      <c r="M1498">
        <v>0</v>
      </c>
      <c r="N1498">
        <v>1.0818000000000001</v>
      </c>
      <c r="O1498">
        <v>1.08</v>
      </c>
      <c r="P1498" s="9">
        <f>M1498+N1498-O1498</f>
        <v>1.8000000000000238E-3</v>
      </c>
    </row>
    <row r="1499" spans="1:16" x14ac:dyDescent="0.25">
      <c r="A1499">
        <v>128579</v>
      </c>
      <c r="B1499">
        <v>18096</v>
      </c>
      <c r="C1499" t="s">
        <v>24</v>
      </c>
      <c r="D1499">
        <v>150.18</v>
      </c>
      <c r="E1499">
        <v>0</v>
      </c>
      <c r="F1499">
        <v>18.021599999999999</v>
      </c>
      <c r="G1499">
        <v>0</v>
      </c>
      <c r="H1499">
        <v>150.18</v>
      </c>
      <c r="I1499">
        <v>1</v>
      </c>
      <c r="J1499">
        <v>0</v>
      </c>
      <c r="K1499">
        <v>0</v>
      </c>
      <c r="L1499">
        <v>0</v>
      </c>
      <c r="M1499">
        <v>0</v>
      </c>
      <c r="N1499">
        <v>1.5018</v>
      </c>
      <c r="O1499">
        <v>1.5</v>
      </c>
      <c r="P1499" s="9">
        <f>M1499+N1499-O1499</f>
        <v>1.8000000000000238E-3</v>
      </c>
    </row>
    <row r="1500" spans="1:16" x14ac:dyDescent="0.25">
      <c r="A1500">
        <v>175620</v>
      </c>
      <c r="B1500">
        <v>94452</v>
      </c>
      <c r="C1500" t="s">
        <v>23</v>
      </c>
      <c r="D1500">
        <v>31.78</v>
      </c>
      <c r="E1500">
        <v>0</v>
      </c>
      <c r="F1500">
        <v>3.8136000000000001</v>
      </c>
      <c r="G1500">
        <v>0</v>
      </c>
      <c r="H1500">
        <v>31.78</v>
      </c>
      <c r="I1500">
        <v>1</v>
      </c>
      <c r="J1500">
        <v>0</v>
      </c>
      <c r="K1500">
        <v>30</v>
      </c>
      <c r="L1500">
        <v>0</v>
      </c>
      <c r="M1500">
        <v>1.14408</v>
      </c>
      <c r="N1500">
        <v>0.31780000000000003</v>
      </c>
      <c r="O1500">
        <v>1.46</v>
      </c>
      <c r="P1500" s="9">
        <f>M1500+N1500-O1500</f>
        <v>1.8800000000001038E-3</v>
      </c>
    </row>
    <row r="1501" spans="1:16" x14ac:dyDescent="0.25">
      <c r="A1501">
        <v>174928</v>
      </c>
      <c r="B1501">
        <v>94496</v>
      </c>
      <c r="C1501" t="s">
        <v>23</v>
      </c>
      <c r="D1501">
        <v>102.19</v>
      </c>
      <c r="E1501">
        <v>0</v>
      </c>
      <c r="F1501">
        <v>12.2628</v>
      </c>
      <c r="G1501">
        <v>0</v>
      </c>
      <c r="H1501">
        <v>102.19</v>
      </c>
      <c r="I1501">
        <v>1</v>
      </c>
      <c r="J1501">
        <v>0</v>
      </c>
      <c r="K1501">
        <v>0</v>
      </c>
      <c r="L1501">
        <v>0</v>
      </c>
      <c r="M1501">
        <v>0</v>
      </c>
      <c r="N1501">
        <v>1.0219</v>
      </c>
      <c r="O1501">
        <v>1.02</v>
      </c>
      <c r="P1501" s="9">
        <f>M1501+N1501-O1501</f>
        <v>1.9000000000000128E-3</v>
      </c>
    </row>
    <row r="1502" spans="1:16" x14ac:dyDescent="0.25">
      <c r="A1502">
        <v>31091</v>
      </c>
      <c r="B1502">
        <v>15741</v>
      </c>
      <c r="C1502" t="s">
        <v>25</v>
      </c>
      <c r="D1502">
        <v>26.19</v>
      </c>
      <c r="E1502">
        <v>0</v>
      </c>
      <c r="F1502">
        <v>3.1427999999999998</v>
      </c>
      <c r="G1502">
        <v>0</v>
      </c>
      <c r="H1502">
        <v>26.19</v>
      </c>
      <c r="I1502">
        <v>1</v>
      </c>
      <c r="J1502">
        <v>0</v>
      </c>
      <c r="K1502">
        <v>0</v>
      </c>
      <c r="L1502">
        <v>0</v>
      </c>
      <c r="M1502">
        <v>0</v>
      </c>
      <c r="N1502">
        <v>0.26190000000000002</v>
      </c>
      <c r="O1502">
        <v>0.26</v>
      </c>
      <c r="P1502" s="9">
        <f>M1502+N1502-O1502</f>
        <v>1.9000000000000128E-3</v>
      </c>
    </row>
    <row r="1503" spans="1:16" x14ac:dyDescent="0.25">
      <c r="A1503">
        <v>4234</v>
      </c>
      <c r="B1503">
        <v>14018</v>
      </c>
      <c r="C1503" t="s">
        <v>27</v>
      </c>
      <c r="D1503">
        <v>156.19</v>
      </c>
      <c r="E1503">
        <v>0</v>
      </c>
      <c r="F1503">
        <v>18.742799999999999</v>
      </c>
      <c r="G1503">
        <v>0</v>
      </c>
      <c r="H1503">
        <v>156.19</v>
      </c>
      <c r="I1503">
        <v>1</v>
      </c>
      <c r="J1503">
        <v>0</v>
      </c>
      <c r="K1503">
        <v>0</v>
      </c>
      <c r="L1503">
        <v>0</v>
      </c>
      <c r="M1503">
        <v>0</v>
      </c>
      <c r="N1503">
        <v>1.5619000000000001</v>
      </c>
      <c r="O1503">
        <v>1.56</v>
      </c>
      <c r="P1503" s="9">
        <f>M1503+N1503-O1503</f>
        <v>1.9000000000000128E-3</v>
      </c>
    </row>
    <row r="1504" spans="1:16" x14ac:dyDescent="0.25">
      <c r="A1504">
        <v>175612</v>
      </c>
      <c r="B1504">
        <v>95303</v>
      </c>
      <c r="C1504" t="s">
        <v>23</v>
      </c>
      <c r="D1504">
        <v>1573.2</v>
      </c>
      <c r="E1504">
        <v>0</v>
      </c>
      <c r="F1504">
        <v>188.78399999999999</v>
      </c>
      <c r="G1504">
        <v>0</v>
      </c>
      <c r="H1504">
        <v>1573.2</v>
      </c>
      <c r="I1504">
        <v>1</v>
      </c>
      <c r="J1504">
        <v>0</v>
      </c>
      <c r="K1504">
        <v>0</v>
      </c>
      <c r="L1504">
        <v>0</v>
      </c>
      <c r="M1504">
        <v>0</v>
      </c>
      <c r="N1504">
        <v>15.731999999999999</v>
      </c>
      <c r="O1504">
        <v>15.73</v>
      </c>
      <c r="P1504" s="9">
        <f>M1504+N1504-O1504</f>
        <v>1.9999999999988916E-3</v>
      </c>
    </row>
    <row r="1505" spans="1:16" x14ac:dyDescent="0.25">
      <c r="A1505">
        <v>4181</v>
      </c>
      <c r="B1505">
        <v>14627</v>
      </c>
      <c r="C1505" t="s">
        <v>27</v>
      </c>
      <c r="D1505">
        <v>392</v>
      </c>
      <c r="E1505">
        <v>0</v>
      </c>
      <c r="F1505">
        <v>47.04</v>
      </c>
      <c r="G1505">
        <v>0</v>
      </c>
      <c r="H1505">
        <v>392</v>
      </c>
      <c r="I1505">
        <v>1</v>
      </c>
      <c r="J1505">
        <v>2</v>
      </c>
      <c r="K1505">
        <v>30</v>
      </c>
      <c r="L1505">
        <v>70</v>
      </c>
      <c r="M1505">
        <v>14.112</v>
      </c>
      <c r="N1505">
        <v>3.92</v>
      </c>
      <c r="O1505">
        <v>18.03</v>
      </c>
      <c r="P1505" s="9">
        <f>M1505+N1505-O1505</f>
        <v>1.9999999999988916E-3</v>
      </c>
    </row>
    <row r="1506" spans="1:16" x14ac:dyDescent="0.25">
      <c r="A1506">
        <v>174957</v>
      </c>
      <c r="B1506">
        <v>93569</v>
      </c>
      <c r="C1506" t="s">
        <v>23</v>
      </c>
      <c r="D1506">
        <v>7.2</v>
      </c>
      <c r="E1506">
        <v>0</v>
      </c>
      <c r="F1506">
        <v>0.86399999999999999</v>
      </c>
      <c r="G1506">
        <v>0</v>
      </c>
      <c r="H1506">
        <v>7.2</v>
      </c>
      <c r="I1506">
        <v>1</v>
      </c>
      <c r="J1506">
        <v>0</v>
      </c>
      <c r="K1506">
        <v>0</v>
      </c>
      <c r="L1506">
        <v>0</v>
      </c>
      <c r="M1506">
        <v>0</v>
      </c>
      <c r="N1506">
        <v>7.1999999999999995E-2</v>
      </c>
      <c r="O1506">
        <v>7.0000000000000007E-2</v>
      </c>
      <c r="P1506" s="9">
        <f>M1506+N1506-O1506</f>
        <v>1.9999999999999879E-3</v>
      </c>
    </row>
    <row r="1507" spans="1:16" x14ac:dyDescent="0.25">
      <c r="A1507">
        <v>174831</v>
      </c>
      <c r="B1507">
        <v>92458</v>
      </c>
      <c r="C1507" t="s">
        <v>23</v>
      </c>
      <c r="D1507">
        <v>61.2</v>
      </c>
      <c r="E1507">
        <v>0</v>
      </c>
      <c r="F1507">
        <v>7.3440000000000003</v>
      </c>
      <c r="G1507">
        <v>0</v>
      </c>
      <c r="H1507">
        <v>61.2</v>
      </c>
      <c r="I1507">
        <v>1</v>
      </c>
      <c r="J1507">
        <v>0</v>
      </c>
      <c r="K1507">
        <v>0</v>
      </c>
      <c r="L1507">
        <v>0</v>
      </c>
      <c r="M1507">
        <v>0</v>
      </c>
      <c r="N1507">
        <v>0.61199999999999999</v>
      </c>
      <c r="O1507">
        <v>0.61</v>
      </c>
      <c r="P1507" s="9">
        <f>M1507+N1507-O1507</f>
        <v>2.0000000000000018E-3</v>
      </c>
    </row>
    <row r="1508" spans="1:16" x14ac:dyDescent="0.25">
      <c r="A1508">
        <v>175074</v>
      </c>
      <c r="B1508">
        <v>95080</v>
      </c>
      <c r="C1508" t="s">
        <v>23</v>
      </c>
      <c r="D1508">
        <v>156.19999999999999</v>
      </c>
      <c r="E1508">
        <v>0</v>
      </c>
      <c r="F1508">
        <v>18.744</v>
      </c>
      <c r="G1508">
        <v>0</v>
      </c>
      <c r="H1508">
        <v>156.19999999999999</v>
      </c>
      <c r="I1508">
        <v>1</v>
      </c>
      <c r="J1508">
        <v>0</v>
      </c>
      <c r="K1508">
        <v>0</v>
      </c>
      <c r="L1508">
        <v>0</v>
      </c>
      <c r="M1508">
        <v>0</v>
      </c>
      <c r="N1508">
        <v>1.5620000000000001</v>
      </c>
      <c r="O1508">
        <v>1.56</v>
      </c>
      <c r="P1508" s="9">
        <f>M1508+N1508-O1508</f>
        <v>2.0000000000000018E-3</v>
      </c>
    </row>
    <row r="1509" spans="1:16" x14ac:dyDescent="0.25">
      <c r="A1509">
        <v>175265</v>
      </c>
      <c r="B1509">
        <v>95339</v>
      </c>
      <c r="C1509" t="s">
        <v>23</v>
      </c>
      <c r="D1509">
        <v>66.2</v>
      </c>
      <c r="E1509">
        <v>0</v>
      </c>
      <c r="F1509">
        <v>7.944</v>
      </c>
      <c r="G1509">
        <v>5</v>
      </c>
      <c r="H1509">
        <v>61.2</v>
      </c>
      <c r="I1509">
        <v>1</v>
      </c>
      <c r="J1509">
        <v>1</v>
      </c>
      <c r="K1509">
        <v>0</v>
      </c>
      <c r="L1509">
        <v>0</v>
      </c>
      <c r="M1509">
        <v>0</v>
      </c>
      <c r="N1509">
        <v>0.66200000000000003</v>
      </c>
      <c r="O1509">
        <v>0.66</v>
      </c>
      <c r="P1509" s="9">
        <f>M1509+N1509-O1509</f>
        <v>2.0000000000000018E-3</v>
      </c>
    </row>
    <row r="1510" spans="1:16" x14ac:dyDescent="0.25">
      <c r="A1510">
        <v>128559</v>
      </c>
      <c r="B1510">
        <v>17823</v>
      </c>
      <c r="C1510" t="s">
        <v>24</v>
      </c>
      <c r="D1510">
        <v>79.2</v>
      </c>
      <c r="E1510">
        <v>0</v>
      </c>
      <c r="F1510">
        <v>9.5039999999999996</v>
      </c>
      <c r="G1510">
        <v>0</v>
      </c>
      <c r="H1510">
        <v>79.2</v>
      </c>
      <c r="I1510">
        <v>1</v>
      </c>
      <c r="J1510">
        <v>0</v>
      </c>
      <c r="K1510">
        <v>0</v>
      </c>
      <c r="L1510">
        <v>0</v>
      </c>
      <c r="M1510">
        <v>0</v>
      </c>
      <c r="N1510">
        <v>0.79200000000000004</v>
      </c>
      <c r="O1510">
        <v>0.79</v>
      </c>
      <c r="P1510" s="9">
        <f>M1510+N1510-O1510</f>
        <v>2.0000000000000018E-3</v>
      </c>
    </row>
    <row r="1511" spans="1:16" x14ac:dyDescent="0.25">
      <c r="A1511">
        <v>30902</v>
      </c>
      <c r="B1511">
        <v>15179</v>
      </c>
      <c r="C1511" t="s">
        <v>25</v>
      </c>
      <c r="D1511">
        <v>127.2</v>
      </c>
      <c r="E1511">
        <v>0</v>
      </c>
      <c r="F1511">
        <v>15.263999999999999</v>
      </c>
      <c r="G1511">
        <v>0</v>
      </c>
      <c r="H1511">
        <v>127.2</v>
      </c>
      <c r="I1511">
        <v>1</v>
      </c>
      <c r="J1511">
        <v>0</v>
      </c>
      <c r="K1511">
        <v>0</v>
      </c>
      <c r="L1511">
        <v>0</v>
      </c>
      <c r="M1511">
        <v>0</v>
      </c>
      <c r="N1511">
        <v>1.272</v>
      </c>
      <c r="O1511">
        <v>1.27</v>
      </c>
      <c r="P1511" s="9">
        <f>M1511+N1511-O1511</f>
        <v>2.0000000000000018E-3</v>
      </c>
    </row>
    <row r="1512" spans="1:16" x14ac:dyDescent="0.25">
      <c r="A1512">
        <v>30960</v>
      </c>
      <c r="B1512">
        <v>15348</v>
      </c>
      <c r="C1512" t="s">
        <v>25</v>
      </c>
      <c r="D1512">
        <v>523.22</v>
      </c>
      <c r="E1512">
        <v>0</v>
      </c>
      <c r="F1512">
        <v>62.7864</v>
      </c>
      <c r="G1512">
        <v>0</v>
      </c>
      <c r="H1512">
        <v>523.22</v>
      </c>
      <c r="I1512">
        <v>1</v>
      </c>
      <c r="J1512">
        <v>0</v>
      </c>
      <c r="K1512">
        <v>0</v>
      </c>
      <c r="L1512">
        <v>0</v>
      </c>
      <c r="M1512">
        <v>0</v>
      </c>
      <c r="N1512">
        <v>5.2321999999999997</v>
      </c>
      <c r="O1512">
        <v>5.23</v>
      </c>
      <c r="P1512" s="9">
        <f>M1512+N1512-O1512</f>
        <v>2.1999999999993136E-3</v>
      </c>
    </row>
    <row r="1513" spans="1:16" x14ac:dyDescent="0.25">
      <c r="A1513">
        <v>175156</v>
      </c>
      <c r="B1513">
        <v>93559</v>
      </c>
      <c r="C1513" t="s">
        <v>23</v>
      </c>
      <c r="D1513">
        <v>77.22</v>
      </c>
      <c r="E1513">
        <v>0</v>
      </c>
      <c r="F1513">
        <v>9.2664000000000009</v>
      </c>
      <c r="G1513">
        <v>0</v>
      </c>
      <c r="H1513">
        <v>77.22</v>
      </c>
      <c r="I1513">
        <v>1</v>
      </c>
      <c r="J1513">
        <v>0</v>
      </c>
      <c r="K1513">
        <v>0</v>
      </c>
      <c r="L1513">
        <v>0</v>
      </c>
      <c r="M1513">
        <v>0</v>
      </c>
      <c r="N1513">
        <v>0.7722</v>
      </c>
      <c r="O1513">
        <v>0.77</v>
      </c>
      <c r="P1513" s="9">
        <f>M1513+N1513-O1513</f>
        <v>2.1999999999999797E-3</v>
      </c>
    </row>
    <row r="1514" spans="1:16" x14ac:dyDescent="0.25">
      <c r="A1514">
        <v>175579</v>
      </c>
      <c r="B1514">
        <v>94494</v>
      </c>
      <c r="C1514" t="s">
        <v>23</v>
      </c>
      <c r="D1514">
        <v>734.22</v>
      </c>
      <c r="E1514">
        <v>0</v>
      </c>
      <c r="F1514">
        <v>88.106399999999994</v>
      </c>
      <c r="G1514">
        <v>0</v>
      </c>
      <c r="H1514">
        <v>734.22</v>
      </c>
      <c r="I1514">
        <v>1</v>
      </c>
      <c r="J1514">
        <v>0</v>
      </c>
      <c r="K1514">
        <v>0</v>
      </c>
      <c r="L1514">
        <v>0</v>
      </c>
      <c r="M1514">
        <v>0</v>
      </c>
      <c r="N1514">
        <v>7.3422000000000001</v>
      </c>
      <c r="O1514">
        <v>7.34</v>
      </c>
      <c r="P1514" s="9">
        <f>M1514+N1514-O1514</f>
        <v>2.2000000000002018E-3</v>
      </c>
    </row>
    <row r="1515" spans="1:16" x14ac:dyDescent="0.25">
      <c r="A1515">
        <v>175621</v>
      </c>
      <c r="B1515">
        <v>95302</v>
      </c>
      <c r="C1515" t="s">
        <v>23</v>
      </c>
      <c r="D1515">
        <v>1016.22</v>
      </c>
      <c r="E1515">
        <v>0</v>
      </c>
      <c r="F1515">
        <v>121.9464</v>
      </c>
      <c r="G1515">
        <v>0</v>
      </c>
      <c r="H1515">
        <v>1016.22</v>
      </c>
      <c r="I1515">
        <v>1</v>
      </c>
      <c r="J1515">
        <v>0</v>
      </c>
      <c r="K1515">
        <v>0</v>
      </c>
      <c r="L1515">
        <v>0</v>
      </c>
      <c r="M1515">
        <v>0</v>
      </c>
      <c r="N1515">
        <v>10.1622</v>
      </c>
      <c r="O1515">
        <v>10.16</v>
      </c>
      <c r="P1515" s="9">
        <f>M1515+N1515-O1515</f>
        <v>2.2000000000002018E-3</v>
      </c>
    </row>
    <row r="1516" spans="1:16" x14ac:dyDescent="0.25">
      <c r="A1516">
        <v>128566</v>
      </c>
      <c r="B1516">
        <v>17939</v>
      </c>
      <c r="C1516" t="s">
        <v>24</v>
      </c>
      <c r="D1516">
        <v>223.22</v>
      </c>
      <c r="E1516">
        <v>0</v>
      </c>
      <c r="F1516">
        <v>26.7864</v>
      </c>
      <c r="G1516">
        <v>0</v>
      </c>
      <c r="H1516">
        <v>223.22</v>
      </c>
      <c r="I1516">
        <v>1</v>
      </c>
      <c r="J1516">
        <v>0</v>
      </c>
      <c r="K1516">
        <v>0</v>
      </c>
      <c r="L1516">
        <v>0</v>
      </c>
      <c r="M1516">
        <v>0</v>
      </c>
      <c r="N1516">
        <v>2.2322000000000002</v>
      </c>
      <c r="O1516">
        <v>2.23</v>
      </c>
      <c r="P1516" s="9">
        <f>M1516+N1516-O1516</f>
        <v>2.2000000000002018E-3</v>
      </c>
    </row>
    <row r="1517" spans="1:16" x14ac:dyDescent="0.25">
      <c r="A1517">
        <v>31067</v>
      </c>
      <c r="B1517">
        <v>15738</v>
      </c>
      <c r="C1517" t="s">
        <v>25</v>
      </c>
      <c r="D1517">
        <v>48.23</v>
      </c>
      <c r="E1517">
        <v>0</v>
      </c>
      <c r="F1517">
        <v>5.7876000000000003</v>
      </c>
      <c r="G1517">
        <v>0</v>
      </c>
      <c r="H1517">
        <v>48.23</v>
      </c>
      <c r="I1517">
        <v>1</v>
      </c>
      <c r="J1517">
        <v>0</v>
      </c>
      <c r="K1517">
        <v>0</v>
      </c>
      <c r="L1517">
        <v>0</v>
      </c>
      <c r="M1517">
        <v>0</v>
      </c>
      <c r="N1517">
        <v>0.48230000000000001</v>
      </c>
      <c r="O1517">
        <v>0.48</v>
      </c>
      <c r="P1517" s="9">
        <f>M1517+N1517-O1517</f>
        <v>2.3000000000000242E-3</v>
      </c>
    </row>
    <row r="1518" spans="1:16" x14ac:dyDescent="0.25">
      <c r="A1518">
        <v>175090</v>
      </c>
      <c r="B1518">
        <v>93603</v>
      </c>
      <c r="C1518" t="s">
        <v>23</v>
      </c>
      <c r="D1518">
        <v>542.24</v>
      </c>
      <c r="E1518">
        <v>0</v>
      </c>
      <c r="F1518">
        <v>65.068799999999996</v>
      </c>
      <c r="G1518">
        <v>0</v>
      </c>
      <c r="H1518">
        <v>542.24</v>
      </c>
      <c r="I1518">
        <v>1</v>
      </c>
      <c r="J1518">
        <v>0</v>
      </c>
      <c r="K1518">
        <v>0</v>
      </c>
      <c r="L1518">
        <v>0</v>
      </c>
      <c r="M1518">
        <v>0</v>
      </c>
      <c r="N1518">
        <v>5.4223999999999997</v>
      </c>
      <c r="O1518">
        <v>5.42</v>
      </c>
      <c r="P1518" s="9">
        <f>M1518+N1518-O1518</f>
        <v>2.3999999999997357E-3</v>
      </c>
    </row>
    <row r="1519" spans="1:16" x14ac:dyDescent="0.25">
      <c r="A1519">
        <v>27384</v>
      </c>
      <c r="B1519">
        <v>13984</v>
      </c>
      <c r="C1519" t="s">
        <v>26</v>
      </c>
      <c r="D1519">
        <v>39.24</v>
      </c>
      <c r="E1519">
        <v>0</v>
      </c>
      <c r="F1519">
        <v>4.7088000000000001</v>
      </c>
      <c r="G1519">
        <v>0</v>
      </c>
      <c r="H1519">
        <v>39.24</v>
      </c>
      <c r="I1519">
        <v>1</v>
      </c>
      <c r="J1519">
        <v>0</v>
      </c>
      <c r="K1519">
        <v>0</v>
      </c>
      <c r="L1519">
        <v>0</v>
      </c>
      <c r="M1519">
        <v>0</v>
      </c>
      <c r="N1519">
        <v>0.39240000000000003</v>
      </c>
      <c r="O1519">
        <v>0.39</v>
      </c>
      <c r="P1519" s="9">
        <f>M1519+N1519-O1519</f>
        <v>2.4000000000000132E-3</v>
      </c>
    </row>
    <row r="1520" spans="1:16" x14ac:dyDescent="0.25">
      <c r="A1520">
        <v>175539</v>
      </c>
      <c r="B1520">
        <v>93632</v>
      </c>
      <c r="C1520" t="s">
        <v>23</v>
      </c>
      <c r="D1520">
        <v>57.24</v>
      </c>
      <c r="E1520">
        <v>0</v>
      </c>
      <c r="F1520">
        <v>6.8688000000000002</v>
      </c>
      <c r="G1520">
        <v>0</v>
      </c>
      <c r="H1520">
        <v>57.24</v>
      </c>
      <c r="I1520">
        <v>1</v>
      </c>
      <c r="J1520">
        <v>0</v>
      </c>
      <c r="K1520">
        <v>0</v>
      </c>
      <c r="L1520">
        <v>0</v>
      </c>
      <c r="M1520">
        <v>0</v>
      </c>
      <c r="N1520">
        <v>0.57240000000000002</v>
      </c>
      <c r="O1520">
        <v>0.56999999999999995</v>
      </c>
      <c r="P1520" s="9">
        <f>M1520+N1520-O1520</f>
        <v>2.4000000000000687E-3</v>
      </c>
    </row>
    <row r="1521" spans="1:16" x14ac:dyDescent="0.25">
      <c r="A1521">
        <v>4293</v>
      </c>
      <c r="B1521">
        <v>14367</v>
      </c>
      <c r="C1521" t="s">
        <v>27</v>
      </c>
      <c r="D1521">
        <v>356.25</v>
      </c>
      <c r="E1521">
        <v>0</v>
      </c>
      <c r="F1521">
        <v>42.75</v>
      </c>
      <c r="G1521">
        <v>0</v>
      </c>
      <c r="H1521">
        <v>356.25</v>
      </c>
      <c r="I1521">
        <v>1</v>
      </c>
      <c r="J1521">
        <v>0</v>
      </c>
      <c r="K1521">
        <v>0</v>
      </c>
      <c r="L1521">
        <v>0</v>
      </c>
      <c r="M1521">
        <v>0</v>
      </c>
      <c r="N1521">
        <v>3.5625</v>
      </c>
      <c r="O1521">
        <v>3.56</v>
      </c>
      <c r="P1521" s="9">
        <f>M1521+N1521-O1521</f>
        <v>2.4999999999999467E-3</v>
      </c>
    </row>
    <row r="1522" spans="1:16" x14ac:dyDescent="0.25">
      <c r="A1522">
        <v>175111</v>
      </c>
      <c r="B1522">
        <v>94465</v>
      </c>
      <c r="C1522" t="s">
        <v>23</v>
      </c>
      <c r="D1522">
        <v>425.25</v>
      </c>
      <c r="E1522">
        <v>0</v>
      </c>
      <c r="F1522">
        <v>51.03</v>
      </c>
      <c r="G1522">
        <v>0</v>
      </c>
      <c r="H1522">
        <v>425.25</v>
      </c>
      <c r="I1522">
        <v>1</v>
      </c>
      <c r="J1522">
        <v>0</v>
      </c>
      <c r="K1522">
        <v>0</v>
      </c>
      <c r="L1522">
        <v>0</v>
      </c>
      <c r="M1522">
        <v>0</v>
      </c>
      <c r="N1522">
        <v>4.2525000000000004</v>
      </c>
      <c r="O1522">
        <v>4.25</v>
      </c>
      <c r="P1522" s="9">
        <f>M1522+N1522-O1522</f>
        <v>2.5000000000003908E-3</v>
      </c>
    </row>
    <row r="1523" spans="1:16" x14ac:dyDescent="0.25">
      <c r="A1523">
        <v>175341</v>
      </c>
      <c r="B1523">
        <v>93571</v>
      </c>
      <c r="C1523" t="s">
        <v>23</v>
      </c>
      <c r="D1523">
        <v>750.25</v>
      </c>
      <c r="E1523">
        <v>0</v>
      </c>
      <c r="F1523">
        <v>90.03</v>
      </c>
      <c r="G1523">
        <v>0</v>
      </c>
      <c r="H1523">
        <v>750.25</v>
      </c>
      <c r="I1523">
        <v>1</v>
      </c>
      <c r="J1523">
        <v>2</v>
      </c>
      <c r="K1523">
        <v>0</v>
      </c>
      <c r="L1523">
        <v>0</v>
      </c>
      <c r="M1523">
        <v>0</v>
      </c>
      <c r="N1523">
        <v>7.5025000000000004</v>
      </c>
      <c r="O1523">
        <v>7.5</v>
      </c>
      <c r="P1523" s="9">
        <f>M1523+N1523-O1523</f>
        <v>2.5000000000003908E-3</v>
      </c>
    </row>
    <row r="1524" spans="1:16" x14ac:dyDescent="0.25">
      <c r="A1524">
        <v>175075</v>
      </c>
      <c r="B1524">
        <v>94761</v>
      </c>
      <c r="C1524" t="s">
        <v>23</v>
      </c>
      <c r="D1524">
        <v>172.26</v>
      </c>
      <c r="E1524">
        <v>0</v>
      </c>
      <c r="F1524">
        <v>20.671199999999999</v>
      </c>
      <c r="G1524">
        <v>0</v>
      </c>
      <c r="H1524">
        <v>172.26</v>
      </c>
      <c r="I1524">
        <v>1</v>
      </c>
      <c r="J1524">
        <v>0</v>
      </c>
      <c r="K1524">
        <v>0</v>
      </c>
      <c r="L1524">
        <v>0</v>
      </c>
      <c r="M1524">
        <v>0</v>
      </c>
      <c r="N1524">
        <v>1.7225999999999999</v>
      </c>
      <c r="O1524">
        <v>1.72</v>
      </c>
      <c r="P1524" s="9">
        <f>M1524+N1524-O1524</f>
        <v>2.5999999999999357E-3</v>
      </c>
    </row>
    <row r="1525" spans="1:16" x14ac:dyDescent="0.25">
      <c r="A1525">
        <v>175153</v>
      </c>
      <c r="B1525">
        <v>93559</v>
      </c>
      <c r="C1525" t="s">
        <v>23</v>
      </c>
      <c r="D1525">
        <v>67.260000000000005</v>
      </c>
      <c r="E1525">
        <v>0</v>
      </c>
      <c r="F1525">
        <v>8.0711999999999993</v>
      </c>
      <c r="G1525">
        <v>0</v>
      </c>
      <c r="H1525">
        <v>67.260000000000005</v>
      </c>
      <c r="I1525">
        <v>1</v>
      </c>
      <c r="J1525">
        <v>0</v>
      </c>
      <c r="K1525">
        <v>0</v>
      </c>
      <c r="L1525">
        <v>0</v>
      </c>
      <c r="M1525">
        <v>0</v>
      </c>
      <c r="N1525">
        <v>0.67259999999999998</v>
      </c>
      <c r="O1525">
        <v>0.67</v>
      </c>
      <c r="P1525" s="9">
        <f>M1525+N1525-O1525</f>
        <v>2.5999999999999357E-3</v>
      </c>
    </row>
    <row r="1526" spans="1:16" x14ac:dyDescent="0.25">
      <c r="A1526">
        <v>4110</v>
      </c>
      <c r="B1526">
        <v>13751</v>
      </c>
      <c r="C1526" t="s">
        <v>27</v>
      </c>
      <c r="D1526">
        <v>172.26</v>
      </c>
      <c r="E1526">
        <v>0</v>
      </c>
      <c r="F1526">
        <v>20.671199999999999</v>
      </c>
      <c r="G1526">
        <v>0</v>
      </c>
      <c r="H1526">
        <v>172.26</v>
      </c>
      <c r="I1526">
        <v>1</v>
      </c>
      <c r="J1526">
        <v>0</v>
      </c>
      <c r="K1526">
        <v>0</v>
      </c>
      <c r="L1526">
        <v>0</v>
      </c>
      <c r="M1526">
        <v>0</v>
      </c>
      <c r="N1526">
        <v>1.7225999999999999</v>
      </c>
      <c r="O1526">
        <v>1.72</v>
      </c>
      <c r="P1526" s="9">
        <f>M1526+N1526-O1526</f>
        <v>2.5999999999999357E-3</v>
      </c>
    </row>
    <row r="1527" spans="1:16" x14ac:dyDescent="0.25">
      <c r="A1527">
        <v>31031</v>
      </c>
      <c r="B1527">
        <v>15581</v>
      </c>
      <c r="C1527" t="s">
        <v>25</v>
      </c>
      <c r="D1527">
        <v>114.63</v>
      </c>
      <c r="E1527">
        <v>0</v>
      </c>
      <c r="F1527">
        <v>13.755599999999999</v>
      </c>
      <c r="G1527">
        <v>0</v>
      </c>
      <c r="H1527">
        <v>114.63</v>
      </c>
      <c r="I1527">
        <v>2</v>
      </c>
      <c r="J1527">
        <v>0</v>
      </c>
      <c r="K1527">
        <v>0</v>
      </c>
      <c r="L1527">
        <v>0</v>
      </c>
      <c r="M1527">
        <v>0</v>
      </c>
      <c r="N1527">
        <v>2.2926000000000002</v>
      </c>
      <c r="O1527">
        <v>2.29</v>
      </c>
      <c r="P1527" s="9">
        <f>M1527+N1527-O1527</f>
        <v>2.6000000000001577E-3</v>
      </c>
    </row>
    <row r="1528" spans="1:16" x14ac:dyDescent="0.25">
      <c r="A1528">
        <v>128509</v>
      </c>
      <c r="B1528">
        <v>18057</v>
      </c>
      <c r="C1528" t="s">
        <v>24</v>
      </c>
      <c r="D1528">
        <v>114.84</v>
      </c>
      <c r="E1528">
        <v>0</v>
      </c>
      <c r="F1528">
        <v>13.780799999999999</v>
      </c>
      <c r="G1528">
        <v>0</v>
      </c>
      <c r="H1528">
        <v>114.84</v>
      </c>
      <c r="I1528">
        <v>1</v>
      </c>
      <c r="J1528">
        <v>0</v>
      </c>
      <c r="K1528">
        <v>30</v>
      </c>
      <c r="L1528">
        <v>0</v>
      </c>
      <c r="M1528">
        <v>4.1342400000000001</v>
      </c>
      <c r="N1528">
        <v>1.1484000000000001</v>
      </c>
      <c r="O1528">
        <v>5.28</v>
      </c>
      <c r="P1528" s="9">
        <f>M1528+N1528-O1528</f>
        <v>2.6400000000004198E-3</v>
      </c>
    </row>
    <row r="1529" spans="1:16" x14ac:dyDescent="0.25">
      <c r="A1529">
        <v>4279</v>
      </c>
      <c r="B1529">
        <v>14368</v>
      </c>
      <c r="C1529" t="s">
        <v>27</v>
      </c>
      <c r="D1529">
        <v>61.28</v>
      </c>
      <c r="E1529">
        <v>0</v>
      </c>
      <c r="F1529">
        <v>7.3536000000000001</v>
      </c>
      <c r="G1529">
        <v>0</v>
      </c>
      <c r="H1529">
        <v>61.28</v>
      </c>
      <c r="I1529">
        <v>1</v>
      </c>
      <c r="J1529">
        <v>0</v>
      </c>
      <c r="K1529">
        <v>0</v>
      </c>
      <c r="L1529">
        <v>0</v>
      </c>
      <c r="M1529">
        <v>0</v>
      </c>
      <c r="N1529">
        <v>0.61280000000000001</v>
      </c>
      <c r="O1529">
        <v>0.61</v>
      </c>
      <c r="P1529" s="9">
        <f>M1529+N1529-O1529</f>
        <v>2.8000000000000247E-3</v>
      </c>
    </row>
    <row r="1530" spans="1:16" x14ac:dyDescent="0.25">
      <c r="A1530">
        <v>128525</v>
      </c>
      <c r="B1530">
        <v>18034</v>
      </c>
      <c r="C1530" t="s">
        <v>24</v>
      </c>
      <c r="D1530">
        <v>266.27999999999997</v>
      </c>
      <c r="E1530">
        <v>0</v>
      </c>
      <c r="F1530">
        <v>31.953600000000002</v>
      </c>
      <c r="G1530">
        <v>5</v>
      </c>
      <c r="H1530">
        <v>261.27999999999997</v>
      </c>
      <c r="I1530">
        <v>1</v>
      </c>
      <c r="J1530">
        <v>2</v>
      </c>
      <c r="K1530">
        <v>0</v>
      </c>
      <c r="L1530">
        <v>0</v>
      </c>
      <c r="M1530">
        <v>0</v>
      </c>
      <c r="N1530">
        <v>2.7128000000000001</v>
      </c>
      <c r="O1530">
        <v>2.71</v>
      </c>
      <c r="P1530" s="9">
        <f>M1530+N1530-O1530</f>
        <v>2.8000000000001357E-3</v>
      </c>
    </row>
    <row r="1531" spans="1:16" x14ac:dyDescent="0.25">
      <c r="A1531">
        <v>174931</v>
      </c>
      <c r="B1531">
        <v>91625</v>
      </c>
      <c r="C1531" t="s">
        <v>23</v>
      </c>
      <c r="D1531">
        <v>1377.28</v>
      </c>
      <c r="E1531">
        <v>0</v>
      </c>
      <c r="F1531">
        <v>165.27359999999999</v>
      </c>
      <c r="G1531">
        <v>0</v>
      </c>
      <c r="H1531">
        <v>1377.28</v>
      </c>
      <c r="I1531">
        <v>1</v>
      </c>
      <c r="J1531">
        <v>0</v>
      </c>
      <c r="K1531">
        <v>0</v>
      </c>
      <c r="L1531">
        <v>0</v>
      </c>
      <c r="M1531">
        <v>0</v>
      </c>
      <c r="N1531">
        <v>13.7728</v>
      </c>
      <c r="O1531">
        <v>13.77</v>
      </c>
      <c r="P1531" s="9">
        <f>M1531+N1531-O1531</f>
        <v>2.8000000000005798E-3</v>
      </c>
    </row>
    <row r="1532" spans="1:16" x14ac:dyDescent="0.25">
      <c r="A1532">
        <v>30985</v>
      </c>
      <c r="B1532">
        <v>15502</v>
      </c>
      <c r="C1532" t="s">
        <v>25</v>
      </c>
      <c r="D1532">
        <v>567.29</v>
      </c>
      <c r="E1532">
        <v>0</v>
      </c>
      <c r="F1532">
        <v>68.074799999999996</v>
      </c>
      <c r="G1532">
        <v>0</v>
      </c>
      <c r="H1532">
        <v>567.29</v>
      </c>
      <c r="I1532">
        <v>1</v>
      </c>
      <c r="J1532">
        <v>0</v>
      </c>
      <c r="K1532">
        <v>0</v>
      </c>
      <c r="L1532">
        <v>0</v>
      </c>
      <c r="M1532">
        <v>0</v>
      </c>
      <c r="N1532">
        <v>5.6729000000000003</v>
      </c>
      <c r="O1532">
        <v>5.67</v>
      </c>
      <c r="P1532" s="9">
        <f>M1532+N1532-O1532</f>
        <v>2.9000000000003467E-3</v>
      </c>
    </row>
    <row r="1533" spans="1:16" x14ac:dyDescent="0.25">
      <c r="A1533">
        <v>174945</v>
      </c>
      <c r="B1533">
        <v>94501</v>
      </c>
      <c r="C1533" t="s">
        <v>23</v>
      </c>
      <c r="D1533">
        <v>475</v>
      </c>
      <c r="E1533">
        <v>223.3</v>
      </c>
      <c r="F1533">
        <v>57</v>
      </c>
      <c r="G1533">
        <v>5</v>
      </c>
      <c r="H1533">
        <v>693.3</v>
      </c>
      <c r="I1533">
        <v>1</v>
      </c>
      <c r="J1533">
        <v>1</v>
      </c>
      <c r="K1533">
        <v>0</v>
      </c>
      <c r="L1533">
        <v>0</v>
      </c>
      <c r="M1533">
        <v>0</v>
      </c>
      <c r="N1533">
        <v>6.9829999999999997</v>
      </c>
      <c r="O1533">
        <v>6.98</v>
      </c>
      <c r="P1533" s="9">
        <f>M1533+N1533-O1533</f>
        <v>2.9999999999992255E-3</v>
      </c>
    </row>
    <row r="1534" spans="1:16" x14ac:dyDescent="0.25">
      <c r="A1534">
        <v>175617</v>
      </c>
      <c r="B1534">
        <v>95065</v>
      </c>
      <c r="C1534" t="s">
        <v>23</v>
      </c>
      <c r="D1534">
        <v>393.3</v>
      </c>
      <c r="E1534">
        <v>0</v>
      </c>
      <c r="F1534">
        <v>47.195999999999998</v>
      </c>
      <c r="G1534">
        <v>0</v>
      </c>
      <c r="H1534">
        <v>393.3</v>
      </c>
      <c r="I1534">
        <v>1</v>
      </c>
      <c r="J1534">
        <v>0</v>
      </c>
      <c r="K1534">
        <v>0</v>
      </c>
      <c r="L1534">
        <v>0</v>
      </c>
      <c r="M1534">
        <v>0</v>
      </c>
      <c r="N1534">
        <v>3.9329999999999998</v>
      </c>
      <c r="O1534">
        <v>3.93</v>
      </c>
      <c r="P1534" s="9">
        <f>M1534+N1534-O1534</f>
        <v>2.9999999999996696E-3</v>
      </c>
    </row>
    <row r="1535" spans="1:16" x14ac:dyDescent="0.25">
      <c r="A1535">
        <v>31079</v>
      </c>
      <c r="B1535">
        <v>15887</v>
      </c>
      <c r="C1535" t="s">
        <v>25</v>
      </c>
      <c r="D1535">
        <v>57.3</v>
      </c>
      <c r="E1535">
        <v>0</v>
      </c>
      <c r="F1535">
        <v>6.8760000000000003</v>
      </c>
      <c r="G1535">
        <v>0</v>
      </c>
      <c r="H1535">
        <v>57.3</v>
      </c>
      <c r="I1535">
        <v>1</v>
      </c>
      <c r="J1535">
        <v>0</v>
      </c>
      <c r="K1535">
        <v>0</v>
      </c>
      <c r="L1535">
        <v>0</v>
      </c>
      <c r="M1535">
        <v>0</v>
      </c>
      <c r="N1535">
        <v>0.57299999999999995</v>
      </c>
      <c r="O1535">
        <v>0.56999999999999995</v>
      </c>
      <c r="P1535" s="9">
        <f>M1535+N1535-O1535</f>
        <v>3.0000000000000027E-3</v>
      </c>
    </row>
    <row r="1536" spans="1:16" x14ac:dyDescent="0.25">
      <c r="A1536">
        <v>4221</v>
      </c>
      <c r="B1536">
        <v>13976</v>
      </c>
      <c r="C1536" t="s">
        <v>27</v>
      </c>
      <c r="D1536">
        <v>25.3</v>
      </c>
      <c r="E1536">
        <v>0</v>
      </c>
      <c r="F1536">
        <v>3.036</v>
      </c>
      <c r="G1536">
        <v>0</v>
      </c>
      <c r="H1536">
        <v>25.3</v>
      </c>
      <c r="I1536">
        <v>1</v>
      </c>
      <c r="J1536">
        <v>0</v>
      </c>
      <c r="K1536">
        <v>0</v>
      </c>
      <c r="L1536">
        <v>0</v>
      </c>
      <c r="M1536">
        <v>0</v>
      </c>
      <c r="N1536">
        <v>0.253</v>
      </c>
      <c r="O1536">
        <v>0.25</v>
      </c>
      <c r="P1536" s="9">
        <f>M1536+N1536-O1536</f>
        <v>3.0000000000000027E-3</v>
      </c>
    </row>
    <row r="1537" spans="1:16" x14ac:dyDescent="0.25">
      <c r="A1537">
        <v>4226</v>
      </c>
      <c r="B1537">
        <v>14553</v>
      </c>
      <c r="C1537" t="s">
        <v>27</v>
      </c>
      <c r="D1537">
        <v>0</v>
      </c>
      <c r="E1537">
        <v>25.3</v>
      </c>
      <c r="F1537">
        <v>0</v>
      </c>
      <c r="G1537">
        <v>0</v>
      </c>
      <c r="H1537">
        <v>25.3</v>
      </c>
      <c r="I1537">
        <v>1</v>
      </c>
      <c r="J1537">
        <v>0</v>
      </c>
      <c r="K1537">
        <v>0</v>
      </c>
      <c r="L1537">
        <v>0</v>
      </c>
      <c r="M1537">
        <v>0</v>
      </c>
      <c r="N1537">
        <v>0.253</v>
      </c>
      <c r="O1537">
        <v>0.25</v>
      </c>
      <c r="P1537" s="9">
        <f>M1537+N1537-O1537</f>
        <v>3.0000000000000027E-3</v>
      </c>
    </row>
    <row r="1538" spans="1:16" x14ac:dyDescent="0.25">
      <c r="A1538">
        <v>174696</v>
      </c>
      <c r="B1538">
        <v>91629</v>
      </c>
      <c r="C1538" t="s">
        <v>23</v>
      </c>
      <c r="D1538">
        <v>1486.3</v>
      </c>
      <c r="E1538">
        <v>0</v>
      </c>
      <c r="F1538">
        <v>178.35599999999999</v>
      </c>
      <c r="G1538">
        <v>20</v>
      </c>
      <c r="H1538">
        <v>1466.3</v>
      </c>
      <c r="I1538">
        <v>1</v>
      </c>
      <c r="J1538">
        <v>1</v>
      </c>
      <c r="K1538">
        <v>0</v>
      </c>
      <c r="L1538">
        <v>0</v>
      </c>
      <c r="M1538">
        <v>0</v>
      </c>
      <c r="N1538">
        <v>14.863</v>
      </c>
      <c r="O1538">
        <v>14.86</v>
      </c>
      <c r="P1538" s="9">
        <f>M1538+N1538-O1538</f>
        <v>3.0000000000001137E-3</v>
      </c>
    </row>
    <row r="1539" spans="1:16" x14ac:dyDescent="0.25">
      <c r="A1539">
        <v>174946</v>
      </c>
      <c r="B1539">
        <v>95071</v>
      </c>
      <c r="C1539" t="s">
        <v>23</v>
      </c>
      <c r="D1539">
        <v>503.81</v>
      </c>
      <c r="E1539">
        <v>0</v>
      </c>
      <c r="F1539">
        <v>60.4572</v>
      </c>
      <c r="G1539">
        <v>4.5</v>
      </c>
      <c r="H1539">
        <v>499.31</v>
      </c>
      <c r="I1539">
        <v>1</v>
      </c>
      <c r="J1539">
        <v>2</v>
      </c>
      <c r="K1539">
        <v>0</v>
      </c>
      <c r="L1539">
        <v>0</v>
      </c>
      <c r="M1539">
        <v>0</v>
      </c>
      <c r="N1539">
        <v>5.0831</v>
      </c>
      <c r="O1539">
        <v>5.08</v>
      </c>
      <c r="P1539" s="9">
        <f>M1539+N1539-O1539</f>
        <v>3.0999999999998806E-3</v>
      </c>
    </row>
    <row r="1540" spans="1:16" x14ac:dyDescent="0.25">
      <c r="A1540">
        <v>175465</v>
      </c>
      <c r="B1540">
        <v>95083</v>
      </c>
      <c r="C1540" t="s">
        <v>23</v>
      </c>
      <c r="D1540">
        <v>129.31</v>
      </c>
      <c r="E1540">
        <v>0</v>
      </c>
      <c r="F1540">
        <v>15.517200000000001</v>
      </c>
      <c r="G1540">
        <v>0</v>
      </c>
      <c r="H1540">
        <v>129.31</v>
      </c>
      <c r="I1540">
        <v>1</v>
      </c>
      <c r="J1540">
        <v>0</v>
      </c>
      <c r="K1540">
        <v>0</v>
      </c>
      <c r="L1540">
        <v>0</v>
      </c>
      <c r="M1540">
        <v>0</v>
      </c>
      <c r="N1540">
        <v>1.2930999999999999</v>
      </c>
      <c r="O1540">
        <v>1.29</v>
      </c>
      <c r="P1540" s="9">
        <f>M1540+N1540-O1540</f>
        <v>3.0999999999998806E-3</v>
      </c>
    </row>
    <row r="1541" spans="1:16" x14ac:dyDescent="0.25">
      <c r="A1541">
        <v>174842</v>
      </c>
      <c r="B1541">
        <v>91634</v>
      </c>
      <c r="C1541" t="s">
        <v>23</v>
      </c>
      <c r="D1541">
        <v>2031.32</v>
      </c>
      <c r="E1541">
        <v>0</v>
      </c>
      <c r="F1541">
        <v>243.75839999999999</v>
      </c>
      <c r="G1541">
        <v>0</v>
      </c>
      <c r="H1541">
        <v>2031.32</v>
      </c>
      <c r="I1541">
        <v>1</v>
      </c>
      <c r="J1541">
        <v>0</v>
      </c>
      <c r="K1541">
        <v>0</v>
      </c>
      <c r="L1541">
        <v>0</v>
      </c>
      <c r="M1541">
        <v>0</v>
      </c>
      <c r="N1541">
        <v>20.313199999999998</v>
      </c>
      <c r="O1541">
        <v>20.309999999999999</v>
      </c>
      <c r="P1541" s="9">
        <f>M1541+N1541-O1541</f>
        <v>3.1999999999996476E-3</v>
      </c>
    </row>
    <row r="1542" spans="1:16" x14ac:dyDescent="0.25">
      <c r="A1542">
        <v>175384</v>
      </c>
      <c r="B1542">
        <v>93603</v>
      </c>
      <c r="C1542" t="s">
        <v>23</v>
      </c>
      <c r="D1542">
        <v>1255.32</v>
      </c>
      <c r="E1542">
        <v>0</v>
      </c>
      <c r="F1542">
        <v>150.63839999999999</v>
      </c>
      <c r="G1542">
        <v>0</v>
      </c>
      <c r="H1542">
        <v>1255.32</v>
      </c>
      <c r="I1542">
        <v>1</v>
      </c>
      <c r="J1542">
        <v>0</v>
      </c>
      <c r="K1542">
        <v>0</v>
      </c>
      <c r="L1542">
        <v>0</v>
      </c>
      <c r="M1542">
        <v>0</v>
      </c>
      <c r="N1542">
        <v>12.5532</v>
      </c>
      <c r="O1542">
        <v>12.55</v>
      </c>
      <c r="P1542" s="9">
        <f>M1542+N1542-O1542</f>
        <v>3.1999999999996476E-3</v>
      </c>
    </row>
    <row r="1543" spans="1:16" x14ac:dyDescent="0.25">
      <c r="A1543">
        <v>174983</v>
      </c>
      <c r="B1543">
        <v>95083</v>
      </c>
      <c r="C1543" t="s">
        <v>23</v>
      </c>
      <c r="D1543">
        <v>186.32</v>
      </c>
      <c r="E1543">
        <v>0</v>
      </c>
      <c r="F1543">
        <v>22.3584</v>
      </c>
      <c r="G1543">
        <v>0</v>
      </c>
      <c r="H1543">
        <v>186.32</v>
      </c>
      <c r="I1543">
        <v>1</v>
      </c>
      <c r="J1543">
        <v>0</v>
      </c>
      <c r="K1543">
        <v>0</v>
      </c>
      <c r="L1543">
        <v>0</v>
      </c>
      <c r="M1543">
        <v>0</v>
      </c>
      <c r="N1543">
        <v>1.8632</v>
      </c>
      <c r="O1543">
        <v>1.86</v>
      </c>
      <c r="P1543" s="9">
        <f>M1543+N1543-O1543</f>
        <v>3.1999999999998696E-3</v>
      </c>
    </row>
    <row r="1544" spans="1:16" x14ac:dyDescent="0.25">
      <c r="A1544">
        <v>174884</v>
      </c>
      <c r="B1544">
        <v>92458</v>
      </c>
      <c r="C1544" t="s">
        <v>23</v>
      </c>
      <c r="D1544">
        <v>55.32</v>
      </c>
      <c r="E1544">
        <v>0</v>
      </c>
      <c r="F1544">
        <v>6.6383999999999999</v>
      </c>
      <c r="G1544">
        <v>0</v>
      </c>
      <c r="H1544">
        <v>55.32</v>
      </c>
      <c r="I1544">
        <v>1</v>
      </c>
      <c r="J1544">
        <v>0</v>
      </c>
      <c r="K1544">
        <v>0</v>
      </c>
      <c r="L1544">
        <v>0</v>
      </c>
      <c r="M1544">
        <v>0</v>
      </c>
      <c r="N1544">
        <v>0.55320000000000003</v>
      </c>
      <c r="O1544">
        <v>0.55000000000000004</v>
      </c>
      <c r="P1544" s="9">
        <f>M1544+N1544-O1544</f>
        <v>3.1999999999999806E-3</v>
      </c>
    </row>
    <row r="1545" spans="1:16" x14ac:dyDescent="0.25">
      <c r="A1545">
        <v>175526</v>
      </c>
      <c r="B1545">
        <v>95292</v>
      </c>
      <c r="C1545" t="s">
        <v>23</v>
      </c>
      <c r="D1545">
        <v>77.319999999999993</v>
      </c>
      <c r="E1545">
        <v>0</v>
      </c>
      <c r="F1545">
        <v>9.2783999999999995</v>
      </c>
      <c r="G1545">
        <v>4</v>
      </c>
      <c r="H1545">
        <v>73.319999999999993</v>
      </c>
      <c r="I1545">
        <v>1</v>
      </c>
      <c r="J1545">
        <v>2</v>
      </c>
      <c r="K1545">
        <v>0</v>
      </c>
      <c r="L1545">
        <v>0</v>
      </c>
      <c r="M1545">
        <v>0</v>
      </c>
      <c r="N1545">
        <v>0.81320000000000003</v>
      </c>
      <c r="O1545">
        <v>0.81</v>
      </c>
      <c r="P1545" s="9">
        <f>M1545+N1545-O1545</f>
        <v>3.1999999999999806E-3</v>
      </c>
    </row>
    <row r="1546" spans="1:16" x14ac:dyDescent="0.25">
      <c r="A1546">
        <v>175039</v>
      </c>
      <c r="B1546">
        <v>92466</v>
      </c>
      <c r="C1546" t="s">
        <v>23</v>
      </c>
      <c r="D1546">
        <v>373.32</v>
      </c>
      <c r="E1546">
        <v>0</v>
      </c>
      <c r="F1546">
        <v>44.798400000000001</v>
      </c>
      <c r="G1546">
        <v>0</v>
      </c>
      <c r="H1546">
        <v>373.32</v>
      </c>
      <c r="I1546">
        <v>1</v>
      </c>
      <c r="J1546">
        <v>0</v>
      </c>
      <c r="K1546">
        <v>0</v>
      </c>
      <c r="L1546">
        <v>0</v>
      </c>
      <c r="M1546">
        <v>0</v>
      </c>
      <c r="N1546">
        <v>3.7332000000000001</v>
      </c>
      <c r="O1546">
        <v>3.73</v>
      </c>
      <c r="P1546" s="9">
        <f>M1546+N1546-O1546</f>
        <v>3.2000000000000917E-3</v>
      </c>
    </row>
    <row r="1547" spans="1:16" x14ac:dyDescent="0.25">
      <c r="A1547">
        <v>4174</v>
      </c>
      <c r="B1547">
        <v>14307</v>
      </c>
      <c r="C1547" t="s">
        <v>27</v>
      </c>
      <c r="D1547">
        <v>177.32</v>
      </c>
      <c r="E1547">
        <v>0</v>
      </c>
      <c r="F1547">
        <v>21.278400000000001</v>
      </c>
      <c r="G1547">
        <v>0</v>
      </c>
      <c r="H1547">
        <v>177.32</v>
      </c>
      <c r="I1547">
        <v>1</v>
      </c>
      <c r="J1547">
        <v>0</v>
      </c>
      <c r="K1547">
        <v>0</v>
      </c>
      <c r="L1547">
        <v>0</v>
      </c>
      <c r="M1547">
        <v>0</v>
      </c>
      <c r="N1547">
        <v>1.7732000000000001</v>
      </c>
      <c r="O1547">
        <v>1.77</v>
      </c>
      <c r="P1547" s="9">
        <f>M1547+N1547-O1547</f>
        <v>3.2000000000000917E-3</v>
      </c>
    </row>
    <row r="1548" spans="1:16" x14ac:dyDescent="0.25">
      <c r="A1548">
        <v>175076</v>
      </c>
      <c r="B1548">
        <v>94481</v>
      </c>
      <c r="C1548" t="s">
        <v>23</v>
      </c>
      <c r="D1548">
        <v>114.33</v>
      </c>
      <c r="E1548">
        <v>0</v>
      </c>
      <c r="F1548">
        <v>13.7196</v>
      </c>
      <c r="G1548">
        <v>0</v>
      </c>
      <c r="H1548">
        <v>114.33</v>
      </c>
      <c r="I1548">
        <v>1</v>
      </c>
      <c r="J1548">
        <v>0</v>
      </c>
      <c r="K1548">
        <v>0</v>
      </c>
      <c r="L1548">
        <v>0</v>
      </c>
      <c r="M1548">
        <v>0</v>
      </c>
      <c r="N1548">
        <v>1.1433</v>
      </c>
      <c r="O1548">
        <v>1.1399999999999999</v>
      </c>
      <c r="P1548" s="9">
        <f>M1548+N1548-O1548</f>
        <v>3.3000000000000806E-3</v>
      </c>
    </row>
    <row r="1549" spans="1:16" x14ac:dyDescent="0.25">
      <c r="A1549">
        <v>4264</v>
      </c>
      <c r="B1549">
        <v>14158</v>
      </c>
      <c r="C1549" t="s">
        <v>27</v>
      </c>
      <c r="D1549">
        <v>1519.33</v>
      </c>
      <c r="E1549">
        <v>0</v>
      </c>
      <c r="F1549">
        <v>182.31960000000001</v>
      </c>
      <c r="G1549">
        <v>0</v>
      </c>
      <c r="H1549">
        <v>1519.33</v>
      </c>
      <c r="I1549">
        <v>1</v>
      </c>
      <c r="J1549">
        <v>0</v>
      </c>
      <c r="K1549">
        <v>0</v>
      </c>
      <c r="L1549">
        <v>0</v>
      </c>
      <c r="M1549">
        <v>0</v>
      </c>
      <c r="N1549">
        <v>15.193300000000001</v>
      </c>
      <c r="O1549">
        <v>15.19</v>
      </c>
      <c r="P1549" s="9">
        <f>M1549+N1549-O1549</f>
        <v>3.3000000000011909E-3</v>
      </c>
    </row>
    <row r="1550" spans="1:16" x14ac:dyDescent="0.25">
      <c r="A1550">
        <v>175434</v>
      </c>
      <c r="B1550">
        <v>93568</v>
      </c>
      <c r="C1550" t="s">
        <v>23</v>
      </c>
      <c r="D1550">
        <v>2040.33</v>
      </c>
      <c r="E1550">
        <v>0</v>
      </c>
      <c r="F1550">
        <v>244.83959999999999</v>
      </c>
      <c r="G1550">
        <v>0</v>
      </c>
      <c r="H1550">
        <v>2040.33</v>
      </c>
      <c r="I1550">
        <v>1</v>
      </c>
      <c r="J1550">
        <v>0</v>
      </c>
      <c r="K1550">
        <v>0</v>
      </c>
      <c r="L1550">
        <v>0</v>
      </c>
      <c r="M1550">
        <v>0</v>
      </c>
      <c r="N1550">
        <v>20.403300000000002</v>
      </c>
      <c r="O1550">
        <v>20.399999999999999</v>
      </c>
      <c r="P1550" s="9">
        <f>M1550+N1550-O1550</f>
        <v>3.3000000000029672E-3</v>
      </c>
    </row>
    <row r="1551" spans="1:16" x14ac:dyDescent="0.25">
      <c r="A1551">
        <v>175548</v>
      </c>
      <c r="B1551">
        <v>95059</v>
      </c>
      <c r="C1551" t="s">
        <v>23</v>
      </c>
      <c r="D1551">
        <v>155.34</v>
      </c>
      <c r="E1551">
        <v>0</v>
      </c>
      <c r="F1551">
        <v>18.640799999999999</v>
      </c>
      <c r="G1551">
        <v>0</v>
      </c>
      <c r="H1551">
        <v>155.34</v>
      </c>
      <c r="I1551">
        <v>1</v>
      </c>
      <c r="J1551">
        <v>0</v>
      </c>
      <c r="K1551">
        <v>0</v>
      </c>
      <c r="L1551">
        <v>0</v>
      </c>
      <c r="M1551">
        <v>0</v>
      </c>
      <c r="N1551">
        <v>1.5533999999999999</v>
      </c>
      <c r="O1551">
        <v>1.55</v>
      </c>
      <c r="P1551" s="9">
        <f>M1551+N1551-O1551</f>
        <v>3.3999999999998476E-3</v>
      </c>
    </row>
    <row r="1552" spans="1:16" x14ac:dyDescent="0.25">
      <c r="A1552">
        <v>30925</v>
      </c>
      <c r="B1552">
        <v>15257</v>
      </c>
      <c r="C1552" t="s">
        <v>25</v>
      </c>
      <c r="D1552">
        <v>137.34</v>
      </c>
      <c r="E1552">
        <v>0</v>
      </c>
      <c r="F1552">
        <v>16.480799999999999</v>
      </c>
      <c r="G1552">
        <v>0</v>
      </c>
      <c r="H1552">
        <v>137.34</v>
      </c>
      <c r="I1552">
        <v>1</v>
      </c>
      <c r="J1552">
        <v>0</v>
      </c>
      <c r="K1552">
        <v>0</v>
      </c>
      <c r="L1552">
        <v>0</v>
      </c>
      <c r="M1552">
        <v>0</v>
      </c>
      <c r="N1552">
        <v>1.3734</v>
      </c>
      <c r="O1552">
        <v>1.37</v>
      </c>
      <c r="P1552" s="9">
        <f>M1552+N1552-O1552</f>
        <v>3.3999999999998476E-3</v>
      </c>
    </row>
    <row r="1553" spans="1:16" x14ac:dyDescent="0.25">
      <c r="A1553">
        <v>31053</v>
      </c>
      <c r="B1553">
        <v>15699</v>
      </c>
      <c r="C1553" t="s">
        <v>25</v>
      </c>
      <c r="D1553">
        <v>47.34</v>
      </c>
      <c r="E1553">
        <v>0</v>
      </c>
      <c r="F1553">
        <v>5.6807999999999996</v>
      </c>
      <c r="G1553">
        <v>0</v>
      </c>
      <c r="H1553">
        <v>47.34</v>
      </c>
      <c r="I1553">
        <v>1</v>
      </c>
      <c r="J1553">
        <v>0</v>
      </c>
      <c r="K1553">
        <v>0</v>
      </c>
      <c r="L1553">
        <v>0</v>
      </c>
      <c r="M1553">
        <v>0</v>
      </c>
      <c r="N1553">
        <v>0.47339999999999999</v>
      </c>
      <c r="O1553">
        <v>0.47</v>
      </c>
      <c r="P1553" s="9">
        <f>M1553+N1553-O1553</f>
        <v>3.4000000000000141E-3</v>
      </c>
    </row>
    <row r="1554" spans="1:16" x14ac:dyDescent="0.25">
      <c r="A1554">
        <v>31027</v>
      </c>
      <c r="B1554">
        <v>15696</v>
      </c>
      <c r="C1554" t="s">
        <v>25</v>
      </c>
      <c r="D1554">
        <v>148.35</v>
      </c>
      <c r="E1554">
        <v>0</v>
      </c>
      <c r="F1554">
        <v>17.802</v>
      </c>
      <c r="G1554">
        <v>0</v>
      </c>
      <c r="H1554">
        <v>148.35</v>
      </c>
      <c r="I1554">
        <v>1</v>
      </c>
      <c r="J1554">
        <v>0</v>
      </c>
      <c r="K1554">
        <v>0</v>
      </c>
      <c r="L1554">
        <v>0</v>
      </c>
      <c r="M1554">
        <v>0</v>
      </c>
      <c r="N1554">
        <v>1.4835</v>
      </c>
      <c r="O1554">
        <v>1.48</v>
      </c>
      <c r="P1554" s="9">
        <f>M1554+N1554-O1554</f>
        <v>3.5000000000000586E-3</v>
      </c>
    </row>
    <row r="1555" spans="1:16" x14ac:dyDescent="0.25">
      <c r="A1555">
        <v>27402</v>
      </c>
      <c r="B1555">
        <v>13747</v>
      </c>
      <c r="C1555" t="s">
        <v>26</v>
      </c>
      <c r="D1555">
        <v>183.36</v>
      </c>
      <c r="E1555">
        <v>0</v>
      </c>
      <c r="F1555">
        <v>22.0032</v>
      </c>
      <c r="G1555">
        <v>0</v>
      </c>
      <c r="H1555">
        <v>183.36</v>
      </c>
      <c r="I1555">
        <v>1</v>
      </c>
      <c r="J1555">
        <v>0</v>
      </c>
      <c r="K1555">
        <v>0</v>
      </c>
      <c r="L1555">
        <v>0</v>
      </c>
      <c r="M1555">
        <v>0</v>
      </c>
      <c r="N1555">
        <v>1.8335999999999999</v>
      </c>
      <c r="O1555">
        <v>1.83</v>
      </c>
      <c r="P1555" s="9">
        <f>M1555+N1555-O1555</f>
        <v>3.5999999999998256E-3</v>
      </c>
    </row>
    <row r="1556" spans="1:16" x14ac:dyDescent="0.25">
      <c r="A1556">
        <v>30915</v>
      </c>
      <c r="B1556">
        <v>15375</v>
      </c>
      <c r="C1556" t="s">
        <v>25</v>
      </c>
      <c r="D1556">
        <v>42.36</v>
      </c>
      <c r="E1556">
        <v>0</v>
      </c>
      <c r="F1556">
        <v>5.0831999999999997</v>
      </c>
      <c r="G1556">
        <v>0</v>
      </c>
      <c r="H1556">
        <v>42.36</v>
      </c>
      <c r="I1556">
        <v>1</v>
      </c>
      <c r="J1556">
        <v>0</v>
      </c>
      <c r="K1556">
        <v>0</v>
      </c>
      <c r="L1556">
        <v>0</v>
      </c>
      <c r="M1556">
        <v>0</v>
      </c>
      <c r="N1556">
        <v>0.42359999999999998</v>
      </c>
      <c r="O1556">
        <v>0.42</v>
      </c>
      <c r="P1556" s="9">
        <f>M1556+N1556-O1556</f>
        <v>3.5999999999999921E-3</v>
      </c>
    </row>
    <row r="1557" spans="1:16" x14ac:dyDescent="0.25">
      <c r="A1557">
        <v>174949</v>
      </c>
      <c r="B1557">
        <v>93569</v>
      </c>
      <c r="C1557" t="s">
        <v>23</v>
      </c>
      <c r="D1557">
        <v>205.36</v>
      </c>
      <c r="E1557">
        <v>0</v>
      </c>
      <c r="F1557">
        <v>24.6432</v>
      </c>
      <c r="G1557">
        <v>0</v>
      </c>
      <c r="H1557">
        <v>205.36</v>
      </c>
      <c r="I1557">
        <v>1</v>
      </c>
      <c r="J1557">
        <v>0</v>
      </c>
      <c r="K1557">
        <v>0</v>
      </c>
      <c r="L1557">
        <v>0</v>
      </c>
      <c r="M1557">
        <v>0</v>
      </c>
      <c r="N1557">
        <v>2.0535999999999999</v>
      </c>
      <c r="O1557">
        <v>2.0499999999999998</v>
      </c>
      <c r="P1557" s="9">
        <f>M1557+N1557-O1557</f>
        <v>3.6000000000000476E-3</v>
      </c>
    </row>
    <row r="1558" spans="1:16" x14ac:dyDescent="0.25">
      <c r="A1558">
        <v>174996</v>
      </c>
      <c r="B1558">
        <v>94501</v>
      </c>
      <c r="C1558" t="s">
        <v>23</v>
      </c>
      <c r="D1558">
        <v>23417.360000000001</v>
      </c>
      <c r="E1558">
        <v>0</v>
      </c>
      <c r="F1558">
        <v>2810.0832</v>
      </c>
      <c r="G1558">
        <v>0</v>
      </c>
      <c r="H1558">
        <v>23417.360000000001</v>
      </c>
      <c r="I1558">
        <v>1</v>
      </c>
      <c r="J1558">
        <v>0</v>
      </c>
      <c r="K1558">
        <v>0</v>
      </c>
      <c r="L1558">
        <v>0</v>
      </c>
      <c r="M1558">
        <v>0</v>
      </c>
      <c r="N1558">
        <v>234.17359999999999</v>
      </c>
      <c r="O1558">
        <v>234.17</v>
      </c>
      <c r="P1558" s="9">
        <f>M1558+N1558-O1558</f>
        <v>3.6000000000058208E-3</v>
      </c>
    </row>
    <row r="1559" spans="1:16" x14ac:dyDescent="0.25">
      <c r="A1559">
        <v>27390</v>
      </c>
      <c r="B1559">
        <v>13931</v>
      </c>
      <c r="C1559" t="s">
        <v>26</v>
      </c>
      <c r="D1559">
        <v>257.47000000000003</v>
      </c>
      <c r="E1559">
        <v>0</v>
      </c>
      <c r="F1559">
        <v>30.8964</v>
      </c>
      <c r="G1559">
        <v>0</v>
      </c>
      <c r="H1559">
        <v>257.47000000000003</v>
      </c>
      <c r="I1559">
        <v>1</v>
      </c>
      <c r="J1559">
        <v>0</v>
      </c>
      <c r="K1559">
        <v>30</v>
      </c>
      <c r="L1559">
        <v>0</v>
      </c>
      <c r="M1559">
        <v>9.2689199999999996</v>
      </c>
      <c r="N1559">
        <v>2.5747</v>
      </c>
      <c r="O1559">
        <v>11.84</v>
      </c>
      <c r="P1559" s="9">
        <f>M1559+N1559-O1559</f>
        <v>3.6199999999997345E-3</v>
      </c>
    </row>
    <row r="1560" spans="1:16" x14ac:dyDescent="0.25">
      <c r="A1560">
        <v>27400</v>
      </c>
      <c r="B1560">
        <v>13772</v>
      </c>
      <c r="C1560" t="s">
        <v>26</v>
      </c>
      <c r="D1560">
        <v>2423.37</v>
      </c>
      <c r="E1560">
        <v>0</v>
      </c>
      <c r="F1560">
        <v>290.80439999999999</v>
      </c>
      <c r="G1560">
        <v>0</v>
      </c>
      <c r="H1560">
        <v>2423.37</v>
      </c>
      <c r="I1560">
        <v>1</v>
      </c>
      <c r="J1560">
        <v>0</v>
      </c>
      <c r="K1560">
        <v>0</v>
      </c>
      <c r="L1560">
        <v>0</v>
      </c>
      <c r="M1560">
        <v>0</v>
      </c>
      <c r="N1560">
        <v>24.233699999999999</v>
      </c>
      <c r="O1560">
        <v>24.23</v>
      </c>
      <c r="P1560" s="9">
        <f>M1560+N1560-O1560</f>
        <v>3.6999999999984823E-3</v>
      </c>
    </row>
    <row r="1561" spans="1:16" x14ac:dyDescent="0.25">
      <c r="A1561">
        <v>30943</v>
      </c>
      <c r="B1561">
        <v>15500</v>
      </c>
      <c r="C1561" t="s">
        <v>25</v>
      </c>
      <c r="D1561">
        <v>150.37</v>
      </c>
      <c r="E1561">
        <v>0</v>
      </c>
      <c r="F1561">
        <v>18.0444</v>
      </c>
      <c r="G1561">
        <v>0</v>
      </c>
      <c r="H1561">
        <v>150.37</v>
      </c>
      <c r="I1561">
        <v>1</v>
      </c>
      <c r="J1561">
        <v>0</v>
      </c>
      <c r="K1561">
        <v>0</v>
      </c>
      <c r="L1561">
        <v>0</v>
      </c>
      <c r="M1561">
        <v>0</v>
      </c>
      <c r="N1561">
        <v>1.5037</v>
      </c>
      <c r="O1561">
        <v>1.5</v>
      </c>
      <c r="P1561" s="9">
        <f>M1561+N1561-O1561</f>
        <v>3.7000000000000366E-3</v>
      </c>
    </row>
    <row r="1562" spans="1:16" x14ac:dyDescent="0.25">
      <c r="A1562">
        <v>174698</v>
      </c>
      <c r="B1562">
        <v>93603</v>
      </c>
      <c r="C1562" t="s">
        <v>23</v>
      </c>
      <c r="D1562">
        <v>1880.38</v>
      </c>
      <c r="E1562">
        <v>0</v>
      </c>
      <c r="F1562">
        <v>225.6456</v>
      </c>
      <c r="G1562">
        <v>0</v>
      </c>
      <c r="H1562">
        <v>1880.38</v>
      </c>
      <c r="I1562">
        <v>1</v>
      </c>
      <c r="J1562">
        <v>0</v>
      </c>
      <c r="K1562">
        <v>0</v>
      </c>
      <c r="L1562">
        <v>0</v>
      </c>
      <c r="M1562">
        <v>0</v>
      </c>
      <c r="N1562">
        <v>18.803799999999999</v>
      </c>
      <c r="O1562">
        <v>18.8</v>
      </c>
      <c r="P1562" s="9">
        <f>M1562+N1562-O1562</f>
        <v>3.7999999999982492E-3</v>
      </c>
    </row>
    <row r="1563" spans="1:16" x14ac:dyDescent="0.25">
      <c r="A1563">
        <v>27316</v>
      </c>
      <c r="B1563">
        <v>13973</v>
      </c>
      <c r="C1563" t="s">
        <v>26</v>
      </c>
      <c r="D1563">
        <v>197.19</v>
      </c>
      <c r="E1563">
        <v>0</v>
      </c>
      <c r="F1563">
        <v>23.662800000000001</v>
      </c>
      <c r="G1563">
        <v>0</v>
      </c>
      <c r="H1563">
        <v>197.19</v>
      </c>
      <c r="I1563">
        <v>2</v>
      </c>
      <c r="J1563">
        <v>0</v>
      </c>
      <c r="K1563">
        <v>0</v>
      </c>
      <c r="L1563">
        <v>0</v>
      </c>
      <c r="M1563">
        <v>0</v>
      </c>
      <c r="N1563">
        <v>3.9438</v>
      </c>
      <c r="O1563">
        <v>3.94</v>
      </c>
      <c r="P1563" s="9">
        <f>M1563+N1563-O1563</f>
        <v>3.8000000000000256E-3</v>
      </c>
    </row>
    <row r="1564" spans="1:16" x14ac:dyDescent="0.25">
      <c r="A1564">
        <v>4286</v>
      </c>
      <c r="B1564">
        <v>14331</v>
      </c>
      <c r="C1564" t="s">
        <v>27</v>
      </c>
      <c r="D1564">
        <v>70.38</v>
      </c>
      <c r="E1564">
        <v>0</v>
      </c>
      <c r="F1564">
        <v>8.4456000000000007</v>
      </c>
      <c r="G1564">
        <v>0</v>
      </c>
      <c r="H1564">
        <v>70.38</v>
      </c>
      <c r="I1564">
        <v>1</v>
      </c>
      <c r="J1564">
        <v>0</v>
      </c>
      <c r="K1564">
        <v>0</v>
      </c>
      <c r="L1564">
        <v>0</v>
      </c>
      <c r="M1564">
        <v>0</v>
      </c>
      <c r="N1564">
        <v>0.70379999999999998</v>
      </c>
      <c r="O1564">
        <v>0.7</v>
      </c>
      <c r="P1564" s="9">
        <f>M1564+N1564-O1564</f>
        <v>3.8000000000000256E-3</v>
      </c>
    </row>
    <row r="1565" spans="1:16" x14ac:dyDescent="0.25">
      <c r="A1565">
        <v>175349</v>
      </c>
      <c r="B1565">
        <v>93603</v>
      </c>
      <c r="C1565" t="s">
        <v>23</v>
      </c>
      <c r="D1565">
        <v>1152.3900000000001</v>
      </c>
      <c r="E1565">
        <v>0</v>
      </c>
      <c r="F1565">
        <v>138.2868</v>
      </c>
      <c r="G1565">
        <v>0</v>
      </c>
      <c r="H1565">
        <v>1152.3900000000001</v>
      </c>
      <c r="I1565">
        <v>1</v>
      </c>
      <c r="J1565">
        <v>0</v>
      </c>
      <c r="K1565">
        <v>0</v>
      </c>
      <c r="L1565">
        <v>0</v>
      </c>
      <c r="M1565">
        <v>0</v>
      </c>
      <c r="N1565">
        <v>11.523899999999999</v>
      </c>
      <c r="O1565">
        <v>11.52</v>
      </c>
      <c r="P1565" s="9">
        <f>M1565+N1565-O1565</f>
        <v>3.8999999999997925E-3</v>
      </c>
    </row>
    <row r="1566" spans="1:16" x14ac:dyDescent="0.25">
      <c r="A1566">
        <v>175427</v>
      </c>
      <c r="B1566">
        <v>95307</v>
      </c>
      <c r="C1566" t="s">
        <v>23</v>
      </c>
      <c r="D1566">
        <v>231.39</v>
      </c>
      <c r="E1566">
        <v>0</v>
      </c>
      <c r="F1566">
        <v>27.7668</v>
      </c>
      <c r="G1566">
        <v>4.5</v>
      </c>
      <c r="H1566">
        <v>226.89</v>
      </c>
      <c r="I1566">
        <v>1</v>
      </c>
      <c r="J1566">
        <v>1</v>
      </c>
      <c r="K1566">
        <v>0</v>
      </c>
      <c r="L1566">
        <v>0</v>
      </c>
      <c r="M1566">
        <v>0</v>
      </c>
      <c r="N1566">
        <v>2.3138999999999998</v>
      </c>
      <c r="O1566">
        <v>2.31</v>
      </c>
      <c r="P1566" s="9">
        <f>M1566+N1566-O1566</f>
        <v>3.8999999999997925E-3</v>
      </c>
    </row>
    <row r="1567" spans="1:16" x14ac:dyDescent="0.25">
      <c r="A1567">
        <v>175426</v>
      </c>
      <c r="B1567">
        <v>93603</v>
      </c>
      <c r="C1567" t="s">
        <v>23</v>
      </c>
      <c r="D1567">
        <v>1642.4</v>
      </c>
      <c r="E1567">
        <v>0</v>
      </c>
      <c r="F1567">
        <v>197.08799999999999</v>
      </c>
      <c r="G1567">
        <v>0</v>
      </c>
      <c r="H1567">
        <v>1642.4</v>
      </c>
      <c r="I1567">
        <v>1</v>
      </c>
      <c r="J1567">
        <v>0</v>
      </c>
      <c r="K1567">
        <v>0</v>
      </c>
      <c r="L1567">
        <v>0</v>
      </c>
      <c r="M1567">
        <v>0</v>
      </c>
      <c r="N1567">
        <v>16.423999999999999</v>
      </c>
      <c r="O1567">
        <v>16.420000000000002</v>
      </c>
      <c r="P1567" s="9">
        <f>M1567+N1567-O1567</f>
        <v>3.9999999999977831E-3</v>
      </c>
    </row>
    <row r="1568" spans="1:16" x14ac:dyDescent="0.25">
      <c r="A1568">
        <v>174865</v>
      </c>
      <c r="B1568">
        <v>91638</v>
      </c>
      <c r="C1568" t="s">
        <v>23</v>
      </c>
      <c r="D1568">
        <v>293.39999999999998</v>
      </c>
      <c r="E1568">
        <v>0</v>
      </c>
      <c r="F1568">
        <v>35.207999999999998</v>
      </c>
      <c r="G1568">
        <v>0</v>
      </c>
      <c r="H1568">
        <v>293.39999999999998</v>
      </c>
      <c r="I1568">
        <v>1</v>
      </c>
      <c r="J1568">
        <v>0</v>
      </c>
      <c r="K1568">
        <v>0</v>
      </c>
      <c r="L1568">
        <v>0</v>
      </c>
      <c r="M1568">
        <v>0</v>
      </c>
      <c r="N1568">
        <v>2.9340000000000002</v>
      </c>
      <c r="O1568">
        <v>2.93</v>
      </c>
      <c r="P1568" s="9">
        <f>M1568+N1568-O1568</f>
        <v>4.0000000000000036E-3</v>
      </c>
    </row>
    <row r="1569" spans="1:16" x14ac:dyDescent="0.25">
      <c r="A1569">
        <v>128574</v>
      </c>
      <c r="B1569">
        <v>18091</v>
      </c>
      <c r="C1569" t="s">
        <v>24</v>
      </c>
      <c r="D1569">
        <v>37.4</v>
      </c>
      <c r="E1569">
        <v>0</v>
      </c>
      <c r="F1569">
        <v>4.4880000000000004</v>
      </c>
      <c r="G1569">
        <v>0</v>
      </c>
      <c r="H1569">
        <v>37.4</v>
      </c>
      <c r="I1569">
        <v>1</v>
      </c>
      <c r="J1569">
        <v>0</v>
      </c>
      <c r="K1569">
        <v>0</v>
      </c>
      <c r="L1569">
        <v>0</v>
      </c>
      <c r="M1569">
        <v>0</v>
      </c>
      <c r="N1569">
        <v>0.374</v>
      </c>
      <c r="O1569">
        <v>0.37</v>
      </c>
      <c r="P1569" s="9">
        <f>M1569+N1569-O1569</f>
        <v>4.0000000000000036E-3</v>
      </c>
    </row>
    <row r="1570" spans="1:16" x14ac:dyDescent="0.25">
      <c r="A1570">
        <v>30963</v>
      </c>
      <c r="B1570">
        <v>15512</v>
      </c>
      <c r="C1570" t="s">
        <v>25</v>
      </c>
      <c r="D1570">
        <v>45.2</v>
      </c>
      <c r="E1570">
        <v>0</v>
      </c>
      <c r="F1570">
        <v>5.4240000000000004</v>
      </c>
      <c r="G1570">
        <v>0</v>
      </c>
      <c r="H1570">
        <v>45.2</v>
      </c>
      <c r="I1570">
        <v>2</v>
      </c>
      <c r="J1570">
        <v>0</v>
      </c>
      <c r="K1570">
        <v>0</v>
      </c>
      <c r="L1570">
        <v>0</v>
      </c>
      <c r="M1570">
        <v>0</v>
      </c>
      <c r="N1570">
        <v>0.90400000000000003</v>
      </c>
      <c r="O1570">
        <v>0.9</v>
      </c>
      <c r="P1570" s="9">
        <f>M1570+N1570-O1570</f>
        <v>4.0000000000000036E-3</v>
      </c>
    </row>
    <row r="1571" spans="1:16" x14ac:dyDescent="0.25">
      <c r="A1571">
        <v>30972</v>
      </c>
      <c r="B1571">
        <v>15501</v>
      </c>
      <c r="C1571" t="s">
        <v>25</v>
      </c>
      <c r="D1571">
        <v>50.4</v>
      </c>
      <c r="E1571">
        <v>0</v>
      </c>
      <c r="F1571">
        <v>6.048</v>
      </c>
      <c r="G1571">
        <v>0</v>
      </c>
      <c r="H1571">
        <v>50.4</v>
      </c>
      <c r="I1571">
        <v>1</v>
      </c>
      <c r="J1571">
        <v>0</v>
      </c>
      <c r="K1571">
        <v>0</v>
      </c>
      <c r="L1571">
        <v>0</v>
      </c>
      <c r="M1571">
        <v>0</v>
      </c>
      <c r="N1571">
        <v>0.504</v>
      </c>
      <c r="O1571">
        <v>0.5</v>
      </c>
      <c r="P1571" s="9">
        <f>M1571+N1571-O1571</f>
        <v>4.0000000000000036E-3</v>
      </c>
    </row>
    <row r="1572" spans="1:16" x14ac:dyDescent="0.25">
      <c r="A1572">
        <v>31049</v>
      </c>
      <c r="B1572">
        <v>15811</v>
      </c>
      <c r="C1572" t="s">
        <v>25</v>
      </c>
      <c r="D1572">
        <v>33.200000000000003</v>
      </c>
      <c r="E1572">
        <v>0</v>
      </c>
      <c r="F1572">
        <v>3.984</v>
      </c>
      <c r="G1572">
        <v>0</v>
      </c>
      <c r="H1572">
        <v>33.200000000000003</v>
      </c>
      <c r="I1572">
        <v>2</v>
      </c>
      <c r="J1572">
        <v>0</v>
      </c>
      <c r="K1572">
        <v>0</v>
      </c>
      <c r="L1572">
        <v>0</v>
      </c>
      <c r="M1572">
        <v>0</v>
      </c>
      <c r="N1572">
        <v>0.66400000000000003</v>
      </c>
      <c r="O1572">
        <v>0.66</v>
      </c>
      <c r="P1572" s="9">
        <f>M1572+N1572-O1572</f>
        <v>4.0000000000000036E-3</v>
      </c>
    </row>
    <row r="1573" spans="1:16" x14ac:dyDescent="0.25">
      <c r="A1573">
        <v>31054</v>
      </c>
      <c r="B1573">
        <v>15796</v>
      </c>
      <c r="C1573" t="s">
        <v>25</v>
      </c>
      <c r="D1573">
        <v>37.700000000000003</v>
      </c>
      <c r="E1573">
        <v>0</v>
      </c>
      <c r="F1573">
        <v>4.524</v>
      </c>
      <c r="G1573">
        <v>0</v>
      </c>
      <c r="H1573">
        <v>37.700000000000003</v>
      </c>
      <c r="I1573">
        <v>2</v>
      </c>
      <c r="J1573">
        <v>0</v>
      </c>
      <c r="K1573">
        <v>0</v>
      </c>
      <c r="L1573">
        <v>0</v>
      </c>
      <c r="M1573">
        <v>0</v>
      </c>
      <c r="N1573">
        <v>0.754</v>
      </c>
      <c r="O1573">
        <v>0.75</v>
      </c>
      <c r="P1573" s="9">
        <f>M1573+N1573-O1573</f>
        <v>4.0000000000000036E-3</v>
      </c>
    </row>
    <row r="1574" spans="1:16" x14ac:dyDescent="0.25">
      <c r="A1574">
        <v>31055</v>
      </c>
      <c r="B1574">
        <v>15799</v>
      </c>
      <c r="C1574" t="s">
        <v>25</v>
      </c>
      <c r="D1574">
        <v>74.2</v>
      </c>
      <c r="E1574">
        <v>0</v>
      </c>
      <c r="F1574">
        <v>8.9039999999999999</v>
      </c>
      <c r="G1574">
        <v>0</v>
      </c>
      <c r="H1574">
        <v>74.2</v>
      </c>
      <c r="I1574">
        <v>2</v>
      </c>
      <c r="J1574">
        <v>0</v>
      </c>
      <c r="K1574">
        <v>0</v>
      </c>
      <c r="L1574">
        <v>0</v>
      </c>
      <c r="M1574">
        <v>0</v>
      </c>
      <c r="N1574">
        <v>1.484</v>
      </c>
      <c r="O1574">
        <v>1.48</v>
      </c>
      <c r="P1574" s="9">
        <f>M1574+N1574-O1574</f>
        <v>4.0000000000000036E-3</v>
      </c>
    </row>
    <row r="1575" spans="1:16" x14ac:dyDescent="0.25">
      <c r="A1575">
        <v>31065</v>
      </c>
      <c r="B1575">
        <v>15739</v>
      </c>
      <c r="C1575" t="s">
        <v>25</v>
      </c>
      <c r="D1575">
        <v>26.4</v>
      </c>
      <c r="E1575">
        <v>0</v>
      </c>
      <c r="F1575">
        <v>3.1680000000000001</v>
      </c>
      <c r="G1575">
        <v>0</v>
      </c>
      <c r="H1575">
        <v>26.4</v>
      </c>
      <c r="I1575">
        <v>1</v>
      </c>
      <c r="J1575">
        <v>0</v>
      </c>
      <c r="K1575">
        <v>0</v>
      </c>
      <c r="L1575">
        <v>0</v>
      </c>
      <c r="M1575">
        <v>0</v>
      </c>
      <c r="N1575">
        <v>0.26400000000000001</v>
      </c>
      <c r="O1575">
        <v>0.26</v>
      </c>
      <c r="P1575" s="9">
        <f>M1575+N1575-O1575</f>
        <v>4.0000000000000036E-3</v>
      </c>
    </row>
    <row r="1576" spans="1:16" x14ac:dyDescent="0.25">
      <c r="A1576">
        <v>4242</v>
      </c>
      <c r="B1576">
        <v>14554</v>
      </c>
      <c r="C1576" t="s">
        <v>27</v>
      </c>
      <c r="D1576">
        <v>239.4</v>
      </c>
      <c r="E1576">
        <v>0</v>
      </c>
      <c r="F1576">
        <v>28.728000000000002</v>
      </c>
      <c r="G1576">
        <v>0</v>
      </c>
      <c r="H1576">
        <v>239.4</v>
      </c>
      <c r="I1576">
        <v>1</v>
      </c>
      <c r="J1576">
        <v>0</v>
      </c>
      <c r="K1576">
        <v>0</v>
      </c>
      <c r="L1576">
        <v>0</v>
      </c>
      <c r="M1576">
        <v>0</v>
      </c>
      <c r="N1576">
        <v>2.3940000000000001</v>
      </c>
      <c r="O1576">
        <v>2.39</v>
      </c>
      <c r="P1576" s="9">
        <f>M1576+N1576-O1576</f>
        <v>4.0000000000000036E-3</v>
      </c>
    </row>
    <row r="1577" spans="1:16" x14ac:dyDescent="0.25">
      <c r="A1577">
        <v>128535</v>
      </c>
      <c r="B1577">
        <v>17942</v>
      </c>
      <c r="C1577" t="s">
        <v>24</v>
      </c>
      <c r="D1577">
        <v>535.4</v>
      </c>
      <c r="E1577">
        <v>0</v>
      </c>
      <c r="F1577">
        <v>64.248000000000005</v>
      </c>
      <c r="G1577">
        <v>0</v>
      </c>
      <c r="H1577">
        <v>535.4</v>
      </c>
      <c r="I1577">
        <v>1</v>
      </c>
      <c r="J1577">
        <v>0</v>
      </c>
      <c r="K1577">
        <v>0</v>
      </c>
      <c r="L1577">
        <v>0</v>
      </c>
      <c r="M1577">
        <v>0</v>
      </c>
      <c r="N1577">
        <v>5.3540000000000001</v>
      </c>
      <c r="O1577">
        <v>5.35</v>
      </c>
      <c r="P1577" s="9">
        <f>M1577+N1577-O1577</f>
        <v>4.0000000000004476E-3</v>
      </c>
    </row>
    <row r="1578" spans="1:16" x14ac:dyDescent="0.25">
      <c r="A1578">
        <v>27318</v>
      </c>
      <c r="B1578">
        <v>13963</v>
      </c>
      <c r="C1578" t="s">
        <v>26</v>
      </c>
      <c r="D1578">
        <v>1501.41</v>
      </c>
      <c r="E1578">
        <v>0</v>
      </c>
      <c r="F1578">
        <v>180.16919999999999</v>
      </c>
      <c r="G1578">
        <v>0</v>
      </c>
      <c r="H1578">
        <v>1501.41</v>
      </c>
      <c r="I1578">
        <v>1</v>
      </c>
      <c r="J1578">
        <v>0</v>
      </c>
      <c r="K1578">
        <v>0</v>
      </c>
      <c r="L1578">
        <v>0</v>
      </c>
      <c r="M1578">
        <v>0</v>
      </c>
      <c r="N1578">
        <v>15.014099999999999</v>
      </c>
      <c r="O1578">
        <v>15.01</v>
      </c>
      <c r="P1578" s="9">
        <f>M1578+N1578-O1578</f>
        <v>4.0999999999993264E-3</v>
      </c>
    </row>
    <row r="1579" spans="1:16" x14ac:dyDescent="0.25">
      <c r="A1579">
        <v>175553</v>
      </c>
      <c r="B1579">
        <v>95082</v>
      </c>
      <c r="C1579" t="s">
        <v>23</v>
      </c>
      <c r="D1579">
        <v>170.41</v>
      </c>
      <c r="E1579">
        <v>0</v>
      </c>
      <c r="F1579">
        <v>20.449200000000001</v>
      </c>
      <c r="G1579">
        <v>0</v>
      </c>
      <c r="H1579">
        <v>170.41</v>
      </c>
      <c r="I1579">
        <v>1</v>
      </c>
      <c r="J1579">
        <v>0</v>
      </c>
      <c r="K1579">
        <v>0</v>
      </c>
      <c r="L1579">
        <v>0</v>
      </c>
      <c r="M1579">
        <v>0</v>
      </c>
      <c r="N1579">
        <v>1.7040999999999999</v>
      </c>
      <c r="O1579">
        <v>1.7</v>
      </c>
      <c r="P1579" s="9">
        <f>M1579+N1579-O1579</f>
        <v>4.0999999999999925E-3</v>
      </c>
    </row>
    <row r="1580" spans="1:16" x14ac:dyDescent="0.25">
      <c r="A1580">
        <v>175385</v>
      </c>
      <c r="B1580">
        <v>93603</v>
      </c>
      <c r="C1580" t="s">
        <v>23</v>
      </c>
      <c r="D1580">
        <v>467.41</v>
      </c>
      <c r="E1580">
        <v>0</v>
      </c>
      <c r="F1580">
        <v>56.089199999999998</v>
      </c>
      <c r="G1580">
        <v>0</v>
      </c>
      <c r="H1580">
        <v>467.41</v>
      </c>
      <c r="I1580">
        <v>1</v>
      </c>
      <c r="J1580">
        <v>0</v>
      </c>
      <c r="K1580">
        <v>0</v>
      </c>
      <c r="L1580">
        <v>0</v>
      </c>
      <c r="M1580">
        <v>0</v>
      </c>
      <c r="N1580">
        <v>4.6741000000000001</v>
      </c>
      <c r="O1580">
        <v>4.67</v>
      </c>
      <c r="P1580" s="9">
        <f>M1580+N1580-O1580</f>
        <v>4.1000000000002146E-3</v>
      </c>
    </row>
    <row r="1581" spans="1:16" x14ac:dyDescent="0.25">
      <c r="A1581">
        <v>27380</v>
      </c>
      <c r="B1581">
        <v>13921</v>
      </c>
      <c r="C1581" t="s">
        <v>26</v>
      </c>
      <c r="D1581">
        <v>1926.42</v>
      </c>
      <c r="E1581">
        <v>0</v>
      </c>
      <c r="F1581">
        <v>231.1704</v>
      </c>
      <c r="G1581">
        <v>0</v>
      </c>
      <c r="H1581">
        <v>1926.42</v>
      </c>
      <c r="I1581">
        <v>1</v>
      </c>
      <c r="J1581">
        <v>0</v>
      </c>
      <c r="K1581">
        <v>0</v>
      </c>
      <c r="L1581">
        <v>0</v>
      </c>
      <c r="M1581">
        <v>0</v>
      </c>
      <c r="N1581">
        <v>19.264199999999999</v>
      </c>
      <c r="O1581">
        <v>19.260000000000002</v>
      </c>
      <c r="P1581" s="9">
        <f>M1581+N1581-O1581</f>
        <v>4.199999999997317E-3</v>
      </c>
    </row>
    <row r="1582" spans="1:16" x14ac:dyDescent="0.25">
      <c r="A1582">
        <v>174699</v>
      </c>
      <c r="B1582">
        <v>92466</v>
      </c>
      <c r="C1582" t="s">
        <v>23</v>
      </c>
      <c r="D1582">
        <v>333.42</v>
      </c>
      <c r="E1582">
        <v>0</v>
      </c>
      <c r="F1582">
        <v>40.010399999999997</v>
      </c>
      <c r="G1582">
        <v>0</v>
      </c>
      <c r="H1582">
        <v>333.42</v>
      </c>
      <c r="I1582">
        <v>1</v>
      </c>
      <c r="J1582">
        <v>0</v>
      </c>
      <c r="K1582">
        <v>0</v>
      </c>
      <c r="L1582">
        <v>0</v>
      </c>
      <c r="M1582">
        <v>0</v>
      </c>
      <c r="N1582">
        <v>3.3342000000000001</v>
      </c>
      <c r="O1582">
        <v>3.33</v>
      </c>
      <c r="P1582" s="9">
        <f>M1582+N1582-O1582</f>
        <v>4.1999999999999815E-3</v>
      </c>
    </row>
    <row r="1583" spans="1:16" x14ac:dyDescent="0.25">
      <c r="A1583">
        <v>175530</v>
      </c>
      <c r="B1583">
        <v>95307</v>
      </c>
      <c r="C1583" t="s">
        <v>23</v>
      </c>
      <c r="D1583">
        <v>141.41999999999999</v>
      </c>
      <c r="E1583">
        <v>0</v>
      </c>
      <c r="F1583">
        <v>16.970400000000001</v>
      </c>
      <c r="G1583">
        <v>2</v>
      </c>
      <c r="H1583">
        <v>139.41999999999999</v>
      </c>
      <c r="I1583">
        <v>1</v>
      </c>
      <c r="J1583">
        <v>1</v>
      </c>
      <c r="K1583">
        <v>0</v>
      </c>
      <c r="L1583">
        <v>0</v>
      </c>
      <c r="M1583">
        <v>0</v>
      </c>
      <c r="N1583">
        <v>1.4141999999999999</v>
      </c>
      <c r="O1583">
        <v>1.41</v>
      </c>
      <c r="P1583" s="9">
        <f>M1583+N1583-O1583</f>
        <v>4.1999999999999815E-3</v>
      </c>
    </row>
    <row r="1584" spans="1:16" x14ac:dyDescent="0.25">
      <c r="A1584">
        <v>4172</v>
      </c>
      <c r="B1584">
        <v>13914</v>
      </c>
      <c r="C1584" t="s">
        <v>27</v>
      </c>
      <c r="D1584">
        <v>50.42</v>
      </c>
      <c r="E1584">
        <v>0</v>
      </c>
      <c r="F1584">
        <v>6.0503999999999998</v>
      </c>
      <c r="G1584">
        <v>0</v>
      </c>
      <c r="H1584">
        <v>50.42</v>
      </c>
      <c r="I1584">
        <v>1</v>
      </c>
      <c r="J1584">
        <v>0</v>
      </c>
      <c r="K1584">
        <v>0</v>
      </c>
      <c r="L1584">
        <v>0</v>
      </c>
      <c r="M1584">
        <v>0</v>
      </c>
      <c r="N1584">
        <v>0.50419999999999998</v>
      </c>
      <c r="O1584">
        <v>0.5</v>
      </c>
      <c r="P1584" s="9">
        <f>M1584+N1584-O1584</f>
        <v>4.1999999999999815E-3</v>
      </c>
    </row>
    <row r="1585" spans="1:16" x14ac:dyDescent="0.25">
      <c r="A1585">
        <v>175485</v>
      </c>
      <c r="B1585">
        <v>94466</v>
      </c>
      <c r="C1585" t="s">
        <v>23</v>
      </c>
      <c r="D1585">
        <v>644.42999999999995</v>
      </c>
      <c r="E1585">
        <v>0</v>
      </c>
      <c r="F1585">
        <v>77.331599999999995</v>
      </c>
      <c r="G1585">
        <v>0</v>
      </c>
      <c r="H1585">
        <v>644.42999999999995</v>
      </c>
      <c r="I1585">
        <v>1</v>
      </c>
      <c r="J1585">
        <v>0</v>
      </c>
      <c r="K1585">
        <v>0</v>
      </c>
      <c r="L1585">
        <v>0</v>
      </c>
      <c r="M1585">
        <v>0</v>
      </c>
      <c r="N1585">
        <v>6.4443000000000001</v>
      </c>
      <c r="O1585">
        <v>6.44</v>
      </c>
      <c r="P1585" s="9">
        <f>M1585+N1585-O1585</f>
        <v>4.2999999999997485E-3</v>
      </c>
    </row>
    <row r="1586" spans="1:16" x14ac:dyDescent="0.25">
      <c r="A1586">
        <v>174770</v>
      </c>
      <c r="B1586">
        <v>93581</v>
      </c>
      <c r="C1586" t="s">
        <v>23</v>
      </c>
      <c r="D1586">
        <v>670.44</v>
      </c>
      <c r="E1586">
        <v>0</v>
      </c>
      <c r="F1586">
        <v>80.452799999999996</v>
      </c>
      <c r="G1586">
        <v>0</v>
      </c>
      <c r="H1586">
        <v>670.44</v>
      </c>
      <c r="I1586">
        <v>1</v>
      </c>
      <c r="J1586">
        <v>0</v>
      </c>
      <c r="K1586">
        <v>0</v>
      </c>
      <c r="L1586">
        <v>0</v>
      </c>
      <c r="M1586">
        <v>0</v>
      </c>
      <c r="N1586">
        <v>6.7043999999999997</v>
      </c>
      <c r="O1586">
        <v>6.7</v>
      </c>
      <c r="P1586" s="9">
        <f>M1586+N1586-O1586</f>
        <v>4.3999999999995154E-3</v>
      </c>
    </row>
    <row r="1587" spans="1:16" x14ac:dyDescent="0.25">
      <c r="A1587">
        <v>175591</v>
      </c>
      <c r="B1587">
        <v>94755</v>
      </c>
      <c r="C1587" t="s">
        <v>23</v>
      </c>
      <c r="D1587">
        <v>244.44</v>
      </c>
      <c r="E1587">
        <v>0</v>
      </c>
      <c r="F1587">
        <v>29.332799999999999</v>
      </c>
      <c r="G1587">
        <v>0</v>
      </c>
      <c r="H1587">
        <v>244.44</v>
      </c>
      <c r="I1587">
        <v>1</v>
      </c>
      <c r="J1587">
        <v>0</v>
      </c>
      <c r="K1587">
        <v>0</v>
      </c>
      <c r="L1587">
        <v>0</v>
      </c>
      <c r="M1587">
        <v>0</v>
      </c>
      <c r="N1587">
        <v>2.4443999999999999</v>
      </c>
      <c r="O1587">
        <v>2.44</v>
      </c>
      <c r="P1587" s="9">
        <f>M1587+N1587-O1587</f>
        <v>4.3999999999999595E-3</v>
      </c>
    </row>
    <row r="1588" spans="1:16" x14ac:dyDescent="0.25">
      <c r="A1588">
        <v>30986</v>
      </c>
      <c r="B1588">
        <v>15748</v>
      </c>
      <c r="C1588" t="s">
        <v>25</v>
      </c>
      <c r="D1588">
        <v>375.44</v>
      </c>
      <c r="E1588">
        <v>0</v>
      </c>
      <c r="F1588">
        <v>45.052799999999998</v>
      </c>
      <c r="G1588">
        <v>0</v>
      </c>
      <c r="H1588">
        <v>375.44</v>
      </c>
      <c r="I1588">
        <v>1</v>
      </c>
      <c r="J1588">
        <v>0</v>
      </c>
      <c r="K1588">
        <v>0</v>
      </c>
      <c r="L1588">
        <v>0</v>
      </c>
      <c r="M1588">
        <v>0</v>
      </c>
      <c r="N1588">
        <v>3.7544</v>
      </c>
      <c r="O1588">
        <v>3.75</v>
      </c>
      <c r="P1588" s="9">
        <f>M1588+N1588-O1588</f>
        <v>4.3999999999999595E-3</v>
      </c>
    </row>
    <row r="1589" spans="1:16" x14ac:dyDescent="0.25">
      <c r="A1589">
        <v>174702</v>
      </c>
      <c r="B1589">
        <v>92461</v>
      </c>
      <c r="C1589" t="s">
        <v>23</v>
      </c>
      <c r="D1589">
        <v>97.44</v>
      </c>
      <c r="E1589">
        <v>0</v>
      </c>
      <c r="F1589">
        <v>11.6928</v>
      </c>
      <c r="G1589">
        <v>9</v>
      </c>
      <c r="H1589">
        <v>88.44</v>
      </c>
      <c r="I1589">
        <v>1</v>
      </c>
      <c r="J1589">
        <v>1</v>
      </c>
      <c r="K1589">
        <v>0</v>
      </c>
      <c r="L1589">
        <v>0</v>
      </c>
      <c r="M1589">
        <v>0</v>
      </c>
      <c r="N1589">
        <v>0.97440000000000004</v>
      </c>
      <c r="O1589">
        <v>0.97</v>
      </c>
      <c r="P1589" s="9">
        <f>M1589+N1589-O1589</f>
        <v>4.4000000000000705E-3</v>
      </c>
    </row>
    <row r="1590" spans="1:16" x14ac:dyDescent="0.25">
      <c r="A1590">
        <v>175479</v>
      </c>
      <c r="B1590">
        <v>94496</v>
      </c>
      <c r="C1590" t="s">
        <v>23</v>
      </c>
      <c r="D1590">
        <v>97.44</v>
      </c>
      <c r="E1590">
        <v>0</v>
      </c>
      <c r="F1590">
        <v>11.6928</v>
      </c>
      <c r="G1590">
        <v>0</v>
      </c>
      <c r="H1590">
        <v>97.44</v>
      </c>
      <c r="I1590">
        <v>1</v>
      </c>
      <c r="J1590">
        <v>0</v>
      </c>
      <c r="K1590">
        <v>0</v>
      </c>
      <c r="L1590">
        <v>0</v>
      </c>
      <c r="M1590">
        <v>0</v>
      </c>
      <c r="N1590">
        <v>0.97440000000000004</v>
      </c>
      <c r="O1590">
        <v>0.97</v>
      </c>
      <c r="P1590" s="9">
        <f>M1590+N1590-O1590</f>
        <v>4.4000000000000705E-3</v>
      </c>
    </row>
    <row r="1591" spans="1:16" x14ac:dyDescent="0.25">
      <c r="A1591">
        <v>174948</v>
      </c>
      <c r="B1591">
        <v>92466</v>
      </c>
      <c r="C1591" t="s">
        <v>23</v>
      </c>
      <c r="D1591">
        <v>951.44</v>
      </c>
      <c r="E1591">
        <v>0</v>
      </c>
      <c r="F1591">
        <v>114.1728</v>
      </c>
      <c r="G1591">
        <v>0</v>
      </c>
      <c r="H1591">
        <v>951.44</v>
      </c>
      <c r="I1591">
        <v>1</v>
      </c>
      <c r="J1591">
        <v>0</v>
      </c>
      <c r="K1591">
        <v>0</v>
      </c>
      <c r="L1591">
        <v>0</v>
      </c>
      <c r="M1591">
        <v>0</v>
      </c>
      <c r="N1591">
        <v>9.5144000000000002</v>
      </c>
      <c r="O1591">
        <v>9.51</v>
      </c>
      <c r="P1591" s="9">
        <f>M1591+N1591-O1591</f>
        <v>4.4000000000004036E-3</v>
      </c>
    </row>
    <row r="1592" spans="1:16" x14ac:dyDescent="0.25">
      <c r="A1592">
        <v>127648</v>
      </c>
      <c r="B1592">
        <v>18180</v>
      </c>
      <c r="C1592" t="s">
        <v>24</v>
      </c>
      <c r="D1592">
        <v>2445.6799999999998</v>
      </c>
      <c r="E1592">
        <v>0</v>
      </c>
      <c r="F1592">
        <v>293.48160000000001</v>
      </c>
      <c r="G1592">
        <v>0</v>
      </c>
      <c r="H1592">
        <v>2445.6799999999998</v>
      </c>
      <c r="I1592">
        <v>2.11</v>
      </c>
      <c r="J1592">
        <v>0</v>
      </c>
      <c r="K1592">
        <v>0</v>
      </c>
      <c r="L1592">
        <v>0</v>
      </c>
      <c r="M1592">
        <v>0</v>
      </c>
      <c r="N1592">
        <v>51.5745</v>
      </c>
      <c r="O1592">
        <v>51.57</v>
      </c>
      <c r="P1592" s="9">
        <f>M1592+N1592-O1592</f>
        <v>4.5000000000001705E-3</v>
      </c>
    </row>
    <row r="1593" spans="1:16" x14ac:dyDescent="0.25">
      <c r="A1593">
        <v>175199</v>
      </c>
      <c r="B1593">
        <v>94465</v>
      </c>
      <c r="C1593" t="s">
        <v>23</v>
      </c>
      <c r="D1593">
        <v>635.46</v>
      </c>
      <c r="E1593">
        <v>0</v>
      </c>
      <c r="F1593">
        <v>76.255200000000002</v>
      </c>
      <c r="G1593">
        <v>0</v>
      </c>
      <c r="H1593">
        <v>635.46</v>
      </c>
      <c r="I1593">
        <v>1</v>
      </c>
      <c r="J1593">
        <v>0</v>
      </c>
      <c r="K1593">
        <v>0</v>
      </c>
      <c r="L1593">
        <v>0</v>
      </c>
      <c r="M1593">
        <v>0</v>
      </c>
      <c r="N1593">
        <v>6.3545999999999996</v>
      </c>
      <c r="O1593">
        <v>6.35</v>
      </c>
      <c r="P1593" s="9">
        <f>M1593+N1593-O1593</f>
        <v>4.5999999999999375E-3</v>
      </c>
    </row>
    <row r="1594" spans="1:16" x14ac:dyDescent="0.25">
      <c r="A1594">
        <v>175319</v>
      </c>
      <c r="B1594">
        <v>95659</v>
      </c>
      <c r="C1594" t="s">
        <v>23</v>
      </c>
      <c r="D1594">
        <v>2000.46</v>
      </c>
      <c r="E1594">
        <v>0</v>
      </c>
      <c r="F1594">
        <v>240.05520000000001</v>
      </c>
      <c r="G1594">
        <v>12</v>
      </c>
      <c r="H1594">
        <v>1988.46</v>
      </c>
      <c r="I1594">
        <v>1</v>
      </c>
      <c r="J1594">
        <v>2</v>
      </c>
      <c r="K1594">
        <v>0</v>
      </c>
      <c r="L1594">
        <v>0</v>
      </c>
      <c r="M1594">
        <v>0</v>
      </c>
      <c r="N1594">
        <v>20.124600000000001</v>
      </c>
      <c r="O1594">
        <v>20.12</v>
      </c>
      <c r="P1594" s="9">
        <f>M1594+N1594-O1594</f>
        <v>4.5999999999999375E-3</v>
      </c>
    </row>
    <row r="1595" spans="1:16" x14ac:dyDescent="0.25">
      <c r="A1595">
        <v>31015</v>
      </c>
      <c r="B1595">
        <v>15518</v>
      </c>
      <c r="C1595" t="s">
        <v>25</v>
      </c>
      <c r="D1595">
        <v>1053.46</v>
      </c>
      <c r="E1595">
        <v>0</v>
      </c>
      <c r="F1595">
        <v>126.4152</v>
      </c>
      <c r="G1595">
        <v>0</v>
      </c>
      <c r="H1595">
        <v>1053.46</v>
      </c>
      <c r="I1595">
        <v>1</v>
      </c>
      <c r="J1595">
        <v>0</v>
      </c>
      <c r="K1595">
        <v>0</v>
      </c>
      <c r="L1595">
        <v>0</v>
      </c>
      <c r="M1595">
        <v>0</v>
      </c>
      <c r="N1595">
        <v>10.534599999999999</v>
      </c>
      <c r="O1595">
        <v>10.53</v>
      </c>
      <c r="P1595" s="9">
        <f>M1595+N1595-O1595</f>
        <v>4.5999999999999375E-3</v>
      </c>
    </row>
    <row r="1596" spans="1:16" x14ac:dyDescent="0.25">
      <c r="A1596">
        <v>30897</v>
      </c>
      <c r="B1596">
        <v>15499</v>
      </c>
      <c r="C1596" t="s">
        <v>25</v>
      </c>
      <c r="D1596">
        <v>164.46</v>
      </c>
      <c r="E1596">
        <v>0</v>
      </c>
      <c r="F1596">
        <v>19.735199999999999</v>
      </c>
      <c r="G1596">
        <v>0</v>
      </c>
      <c r="H1596">
        <v>164.46</v>
      </c>
      <c r="I1596">
        <v>1</v>
      </c>
      <c r="J1596">
        <v>0</v>
      </c>
      <c r="K1596">
        <v>0</v>
      </c>
      <c r="L1596">
        <v>0</v>
      </c>
      <c r="M1596">
        <v>0</v>
      </c>
      <c r="N1596">
        <v>1.6446000000000001</v>
      </c>
      <c r="O1596">
        <v>1.64</v>
      </c>
      <c r="P1596" s="9">
        <f>M1596+N1596-O1596</f>
        <v>4.6000000000001595E-3</v>
      </c>
    </row>
    <row r="1597" spans="1:16" x14ac:dyDescent="0.25">
      <c r="A1597">
        <v>174903</v>
      </c>
      <c r="B1597">
        <v>92458</v>
      </c>
      <c r="C1597" t="s">
        <v>23</v>
      </c>
      <c r="D1597">
        <v>257.47000000000003</v>
      </c>
      <c r="E1597">
        <v>0</v>
      </c>
      <c r="F1597">
        <v>30.8964</v>
      </c>
      <c r="G1597">
        <v>0</v>
      </c>
      <c r="H1597">
        <v>257.47000000000003</v>
      </c>
      <c r="I1597">
        <v>1</v>
      </c>
      <c r="J1597">
        <v>0</v>
      </c>
      <c r="K1597">
        <v>0</v>
      </c>
      <c r="L1597">
        <v>0</v>
      </c>
      <c r="M1597">
        <v>0</v>
      </c>
      <c r="N1597">
        <v>2.5747</v>
      </c>
      <c r="O1597">
        <v>2.57</v>
      </c>
      <c r="P1597" s="9">
        <f>M1597+N1597-O1597</f>
        <v>4.7000000000001485E-3</v>
      </c>
    </row>
    <row r="1598" spans="1:16" x14ac:dyDescent="0.25">
      <c r="A1598">
        <v>31057</v>
      </c>
      <c r="B1598">
        <v>15796</v>
      </c>
      <c r="C1598" t="s">
        <v>25</v>
      </c>
      <c r="D1598">
        <v>65.739999999999995</v>
      </c>
      <c r="E1598">
        <v>0</v>
      </c>
      <c r="F1598">
        <v>7.8887999999999998</v>
      </c>
      <c r="G1598">
        <v>0</v>
      </c>
      <c r="H1598">
        <v>65.739999999999995</v>
      </c>
      <c r="I1598">
        <v>2</v>
      </c>
      <c r="J1598">
        <v>0</v>
      </c>
      <c r="K1598">
        <v>0</v>
      </c>
      <c r="L1598">
        <v>0</v>
      </c>
      <c r="M1598">
        <v>0</v>
      </c>
      <c r="N1598">
        <v>1.3148</v>
      </c>
      <c r="O1598">
        <v>1.31</v>
      </c>
      <c r="P1598" s="9">
        <f>M1598+N1598-O1598</f>
        <v>4.7999999999999154E-3</v>
      </c>
    </row>
    <row r="1599" spans="1:16" x14ac:dyDescent="0.25">
      <c r="A1599">
        <v>27360</v>
      </c>
      <c r="B1599">
        <v>13851</v>
      </c>
      <c r="C1599" t="s">
        <v>26</v>
      </c>
      <c r="D1599">
        <v>72.48</v>
      </c>
      <c r="E1599">
        <v>0</v>
      </c>
      <c r="F1599">
        <v>8.6975999999999996</v>
      </c>
      <c r="G1599">
        <v>0</v>
      </c>
      <c r="H1599">
        <v>72.48</v>
      </c>
      <c r="I1599">
        <v>1</v>
      </c>
      <c r="J1599">
        <v>0</v>
      </c>
      <c r="K1599">
        <v>0</v>
      </c>
      <c r="L1599">
        <v>0</v>
      </c>
      <c r="M1599">
        <v>0</v>
      </c>
      <c r="N1599">
        <v>0.7248</v>
      </c>
      <c r="O1599">
        <v>0.72</v>
      </c>
      <c r="P1599" s="9">
        <f>M1599+N1599-O1599</f>
        <v>4.8000000000000265E-3</v>
      </c>
    </row>
    <row r="1600" spans="1:16" x14ac:dyDescent="0.25">
      <c r="A1600">
        <v>27393</v>
      </c>
      <c r="B1600">
        <v>13981</v>
      </c>
      <c r="C1600" t="s">
        <v>26</v>
      </c>
      <c r="D1600">
        <v>108.49</v>
      </c>
      <c r="E1600">
        <v>0</v>
      </c>
      <c r="F1600">
        <v>13.018800000000001</v>
      </c>
      <c r="G1600">
        <v>0</v>
      </c>
      <c r="H1600">
        <v>108.49</v>
      </c>
      <c r="I1600">
        <v>1</v>
      </c>
      <c r="J1600">
        <v>0</v>
      </c>
      <c r="K1600">
        <v>0</v>
      </c>
      <c r="L1600">
        <v>0</v>
      </c>
      <c r="M1600">
        <v>0</v>
      </c>
      <c r="N1600">
        <v>1.0849</v>
      </c>
      <c r="O1600">
        <v>1.08</v>
      </c>
      <c r="P1600" s="9">
        <f>M1600+N1600-O1600</f>
        <v>4.8999999999999044E-3</v>
      </c>
    </row>
    <row r="1601" spans="1:16" x14ac:dyDescent="0.25">
      <c r="A1601">
        <v>31083</v>
      </c>
      <c r="B1601">
        <v>15720</v>
      </c>
      <c r="C1601" t="s">
        <v>25</v>
      </c>
      <c r="D1601">
        <v>12.49</v>
      </c>
      <c r="E1601">
        <v>0</v>
      </c>
      <c r="F1601">
        <v>1.4987999999999999</v>
      </c>
      <c r="G1601">
        <v>0</v>
      </c>
      <c r="H1601">
        <v>12.49</v>
      </c>
      <c r="I1601">
        <v>1</v>
      </c>
      <c r="J1601">
        <v>0</v>
      </c>
      <c r="K1601">
        <v>0</v>
      </c>
      <c r="L1601">
        <v>0</v>
      </c>
      <c r="M1601">
        <v>0</v>
      </c>
      <c r="N1601">
        <v>0.1249</v>
      </c>
      <c r="O1601">
        <v>0.12</v>
      </c>
      <c r="P1601" s="9">
        <f>M1601+N1601-O1601</f>
        <v>4.9000000000000016E-3</v>
      </c>
    </row>
    <row r="1602" spans="1:16" x14ac:dyDescent="0.25">
      <c r="A1602">
        <v>31046</v>
      </c>
      <c r="B1602">
        <v>15685</v>
      </c>
      <c r="C1602" t="s">
        <v>25</v>
      </c>
      <c r="D1602">
        <v>84.49</v>
      </c>
      <c r="E1602">
        <v>0</v>
      </c>
      <c r="F1602">
        <v>10.1388</v>
      </c>
      <c r="G1602">
        <v>0</v>
      </c>
      <c r="H1602">
        <v>84.49</v>
      </c>
      <c r="I1602">
        <v>1</v>
      </c>
      <c r="J1602">
        <v>0</v>
      </c>
      <c r="K1602">
        <v>0</v>
      </c>
      <c r="L1602">
        <v>0</v>
      </c>
      <c r="M1602">
        <v>0</v>
      </c>
      <c r="N1602">
        <v>0.84489999999999998</v>
      </c>
      <c r="O1602">
        <v>0.84</v>
      </c>
      <c r="P1602" s="9">
        <f>M1602+N1602-O1602</f>
        <v>4.9000000000000155E-3</v>
      </c>
    </row>
    <row r="1603" spans="1:16" x14ac:dyDescent="0.25">
      <c r="A1603">
        <v>175154</v>
      </c>
      <c r="B1603">
        <v>93074</v>
      </c>
      <c r="C1603" t="s">
        <v>23</v>
      </c>
      <c r="D1603">
        <v>633.49</v>
      </c>
      <c r="E1603">
        <v>0</v>
      </c>
      <c r="F1603">
        <v>76.018799999999999</v>
      </c>
      <c r="G1603">
        <v>0</v>
      </c>
      <c r="H1603">
        <v>633.49</v>
      </c>
      <c r="I1603">
        <v>1</v>
      </c>
      <c r="J1603">
        <v>0</v>
      </c>
      <c r="K1603">
        <v>0</v>
      </c>
      <c r="L1603">
        <v>0</v>
      </c>
      <c r="M1603">
        <v>0</v>
      </c>
      <c r="N1603">
        <v>6.3349000000000002</v>
      </c>
      <c r="O1603">
        <v>6.33</v>
      </c>
      <c r="P1603" s="9">
        <f>M1603+N1603-O1603</f>
        <v>4.9000000000001265E-3</v>
      </c>
    </row>
    <row r="1604" spans="1:16" x14ac:dyDescent="0.25">
      <c r="A1604">
        <v>31000</v>
      </c>
      <c r="B1604">
        <v>15686</v>
      </c>
      <c r="C1604" t="s">
        <v>25</v>
      </c>
      <c r="D1604">
        <v>303.49</v>
      </c>
      <c r="E1604">
        <v>0</v>
      </c>
      <c r="F1604">
        <v>36.418799999999997</v>
      </c>
      <c r="G1604">
        <v>0</v>
      </c>
      <c r="H1604">
        <v>303.49</v>
      </c>
      <c r="I1604">
        <v>1</v>
      </c>
      <c r="J1604">
        <v>0</v>
      </c>
      <c r="K1604">
        <v>0</v>
      </c>
      <c r="L1604">
        <v>0</v>
      </c>
      <c r="M1604">
        <v>0</v>
      </c>
      <c r="N1604">
        <v>3.0348999999999999</v>
      </c>
      <c r="O1604">
        <v>3.03</v>
      </c>
      <c r="P1604" s="9">
        <f>M1604+N1604-O1604</f>
        <v>4.9000000000001265E-3</v>
      </c>
    </row>
    <row r="1605" spans="1:16" x14ac:dyDescent="0.25">
      <c r="A1605">
        <v>30941</v>
      </c>
      <c r="B1605">
        <v>15347</v>
      </c>
      <c r="C1605" t="s">
        <v>25</v>
      </c>
      <c r="D1605">
        <v>238.5</v>
      </c>
      <c r="E1605">
        <v>0</v>
      </c>
      <c r="F1605">
        <v>28.62</v>
      </c>
      <c r="G1605">
        <v>0</v>
      </c>
      <c r="H1605">
        <v>238.5</v>
      </c>
      <c r="I1605">
        <v>1</v>
      </c>
      <c r="J1605">
        <v>0</v>
      </c>
      <c r="K1605">
        <v>0</v>
      </c>
      <c r="L1605">
        <v>0</v>
      </c>
      <c r="M1605">
        <v>0</v>
      </c>
      <c r="N1605">
        <v>2.3849999999999998</v>
      </c>
      <c r="O1605">
        <v>2.38</v>
      </c>
      <c r="P1605" s="9">
        <f>M1605+N1605-O1605</f>
        <v>4.9999999999998934E-3</v>
      </c>
    </row>
    <row r="1606" spans="1:16" x14ac:dyDescent="0.25">
      <c r="A1606">
        <v>175158</v>
      </c>
      <c r="B1606">
        <v>93733</v>
      </c>
      <c r="C1606" t="s">
        <v>23</v>
      </c>
      <c r="D1606">
        <v>210.77</v>
      </c>
      <c r="E1606">
        <v>0</v>
      </c>
      <c r="F1606">
        <v>25.292400000000001</v>
      </c>
      <c r="G1606">
        <v>0</v>
      </c>
      <c r="H1606">
        <v>210.77</v>
      </c>
      <c r="I1606">
        <v>2</v>
      </c>
      <c r="J1606">
        <v>0</v>
      </c>
      <c r="K1606">
        <v>0</v>
      </c>
      <c r="L1606">
        <v>0</v>
      </c>
      <c r="M1606">
        <v>0</v>
      </c>
      <c r="N1606">
        <v>4.2153999999999998</v>
      </c>
      <c r="O1606">
        <v>4.21</v>
      </c>
      <c r="P1606" s="9">
        <f>M1606+N1606-O1606</f>
        <v>5.3999999999998494E-3</v>
      </c>
    </row>
    <row r="1607" spans="1:16" x14ac:dyDescent="0.25">
      <c r="A1607">
        <v>27391</v>
      </c>
      <c r="B1607">
        <v>13740</v>
      </c>
      <c r="C1607" t="s">
        <v>26</v>
      </c>
      <c r="D1607">
        <v>119.56</v>
      </c>
      <c r="E1607">
        <v>0</v>
      </c>
      <c r="F1607">
        <v>14.347200000000001</v>
      </c>
      <c r="G1607">
        <v>0</v>
      </c>
      <c r="H1607">
        <v>119.56</v>
      </c>
      <c r="I1607">
        <v>1</v>
      </c>
      <c r="J1607">
        <v>0</v>
      </c>
      <c r="K1607">
        <v>0</v>
      </c>
      <c r="L1607">
        <v>0</v>
      </c>
      <c r="M1607">
        <v>0</v>
      </c>
      <c r="N1607">
        <v>1.1956</v>
      </c>
      <c r="O1607">
        <v>1.19</v>
      </c>
      <c r="P1607" s="9">
        <f>M1607+N1607-O1607</f>
        <v>5.6000000000000494E-3</v>
      </c>
    </row>
    <row r="1608" spans="1:16" x14ac:dyDescent="0.25">
      <c r="A1608">
        <v>4195</v>
      </c>
      <c r="B1608">
        <v>14133</v>
      </c>
      <c r="C1608" t="s">
        <v>27</v>
      </c>
      <c r="D1608">
        <v>65.34</v>
      </c>
      <c r="E1608">
        <v>0</v>
      </c>
      <c r="F1608">
        <v>7.8407999999999998</v>
      </c>
      <c r="G1608">
        <v>0</v>
      </c>
      <c r="H1608">
        <v>65.34</v>
      </c>
      <c r="I1608">
        <v>1</v>
      </c>
      <c r="J1608">
        <v>0</v>
      </c>
      <c r="K1608">
        <v>30</v>
      </c>
      <c r="L1608">
        <v>0</v>
      </c>
      <c r="M1608">
        <v>2.3522400000000001</v>
      </c>
      <c r="N1608">
        <v>0.65339999999999998</v>
      </c>
      <c r="O1608">
        <v>3</v>
      </c>
      <c r="P1608" s="9">
        <f>M1608+N1608-O1608</f>
        <v>5.6400000000000894E-3</v>
      </c>
    </row>
    <row r="1609" spans="1:16" x14ac:dyDescent="0.25">
      <c r="A1609">
        <v>4182</v>
      </c>
      <c r="B1609">
        <v>14627</v>
      </c>
      <c r="C1609" t="s">
        <v>27</v>
      </c>
      <c r="D1609">
        <v>268.18</v>
      </c>
      <c r="E1609">
        <v>0</v>
      </c>
      <c r="F1609">
        <v>32.181600000000003</v>
      </c>
      <c r="G1609">
        <v>0</v>
      </c>
      <c r="H1609">
        <v>268.18</v>
      </c>
      <c r="I1609">
        <v>1</v>
      </c>
      <c r="J1609">
        <v>2</v>
      </c>
      <c r="K1609">
        <v>30</v>
      </c>
      <c r="L1609">
        <v>70</v>
      </c>
      <c r="M1609">
        <v>9.6544799999999995</v>
      </c>
      <c r="N1609">
        <v>2.6818</v>
      </c>
      <c r="O1609">
        <v>12.33</v>
      </c>
      <c r="P1609" s="9">
        <f>M1609+N1609-O1609</f>
        <v>6.279999999998509E-3</v>
      </c>
    </row>
    <row r="1610" spans="1:16" x14ac:dyDescent="0.25">
      <c r="A1610">
        <v>4268</v>
      </c>
      <c r="B1610">
        <v>14203</v>
      </c>
      <c r="C1610" t="s">
        <v>27</v>
      </c>
      <c r="D1610">
        <v>21946.71</v>
      </c>
      <c r="E1610">
        <v>0</v>
      </c>
      <c r="F1610">
        <v>2633.6052</v>
      </c>
      <c r="G1610">
        <v>0</v>
      </c>
      <c r="H1610">
        <v>21946.71</v>
      </c>
      <c r="I1610">
        <v>1</v>
      </c>
      <c r="J1610">
        <v>0</v>
      </c>
      <c r="K1610">
        <v>0</v>
      </c>
      <c r="L1610">
        <v>0</v>
      </c>
      <c r="M1610">
        <v>0</v>
      </c>
      <c r="N1610">
        <v>219.46709999999999</v>
      </c>
      <c r="O1610">
        <v>219.46</v>
      </c>
      <c r="P1610" s="9">
        <f>M1610+N1610-O1610</f>
        <v>7.0999999999799002E-3</v>
      </c>
    </row>
    <row r="1611" spans="1:16" x14ac:dyDescent="0.25">
      <c r="A1611">
        <v>175375</v>
      </c>
      <c r="B1611">
        <v>93582</v>
      </c>
      <c r="C1611" t="s">
        <v>23</v>
      </c>
      <c r="D1611">
        <v>1108.8</v>
      </c>
      <c r="E1611">
        <v>0</v>
      </c>
      <c r="F1611">
        <v>133.05600000000001</v>
      </c>
      <c r="G1611">
        <v>0</v>
      </c>
      <c r="H1611">
        <v>1108.8</v>
      </c>
      <c r="I1611">
        <v>1</v>
      </c>
      <c r="J1611">
        <v>0</v>
      </c>
      <c r="K1611">
        <v>0</v>
      </c>
      <c r="L1611">
        <v>0</v>
      </c>
      <c r="M1611">
        <v>0</v>
      </c>
      <c r="N1611">
        <v>11.087999999999999</v>
      </c>
      <c r="O1611">
        <v>11.08</v>
      </c>
      <c r="P1611" s="9">
        <f>M1611+N1611-O1611</f>
        <v>7.9999999999991189E-3</v>
      </c>
    </row>
    <row r="1612" spans="1:16" x14ac:dyDescent="0.25">
      <c r="A1612">
        <v>27343</v>
      </c>
      <c r="B1612">
        <v>13427</v>
      </c>
      <c r="C1612" t="s">
        <v>26</v>
      </c>
      <c r="D1612">
        <v>443.8</v>
      </c>
      <c r="E1612">
        <v>0</v>
      </c>
      <c r="F1612">
        <v>53.256</v>
      </c>
      <c r="G1612">
        <v>0</v>
      </c>
      <c r="H1612">
        <v>443.8</v>
      </c>
      <c r="I1612">
        <v>1</v>
      </c>
      <c r="J1612">
        <v>0</v>
      </c>
      <c r="K1612">
        <v>0</v>
      </c>
      <c r="L1612">
        <v>0</v>
      </c>
      <c r="M1612">
        <v>0</v>
      </c>
      <c r="N1612">
        <v>4.4379999999999997</v>
      </c>
      <c r="O1612">
        <v>4.43</v>
      </c>
      <c r="P1612" s="9">
        <f>M1612+N1612-O1612</f>
        <v>8.0000000000000071E-3</v>
      </c>
    </row>
    <row r="1613" spans="1:16" x14ac:dyDescent="0.25">
      <c r="A1613">
        <v>175188</v>
      </c>
      <c r="B1613">
        <v>93495</v>
      </c>
      <c r="C1613" t="s">
        <v>23</v>
      </c>
      <c r="D1613">
        <v>752.35</v>
      </c>
      <c r="E1613">
        <v>0</v>
      </c>
      <c r="F1613">
        <v>90.281999999999996</v>
      </c>
      <c r="G1613">
        <v>0</v>
      </c>
      <c r="H1613">
        <v>752.35</v>
      </c>
      <c r="I1613">
        <v>1</v>
      </c>
      <c r="J1613">
        <v>0</v>
      </c>
      <c r="K1613">
        <v>30</v>
      </c>
      <c r="L1613">
        <v>0</v>
      </c>
      <c r="M1613">
        <v>27.084599999999998</v>
      </c>
      <c r="N1613">
        <v>7.5235000000000003</v>
      </c>
      <c r="O1613">
        <v>34.6</v>
      </c>
      <c r="P1613" s="9">
        <f>M1613+N1613-O1613</f>
        <v>8.0999999999988859E-3</v>
      </c>
    </row>
    <row r="1614" spans="1:16" x14ac:dyDescent="0.25">
      <c r="A1614">
        <v>27322</v>
      </c>
      <c r="B1614">
        <v>13519</v>
      </c>
      <c r="C1614" t="s">
        <v>26</v>
      </c>
      <c r="D1614">
        <v>35.86</v>
      </c>
      <c r="E1614">
        <v>0</v>
      </c>
      <c r="F1614">
        <v>4.3032000000000004</v>
      </c>
      <c r="G1614">
        <v>0</v>
      </c>
      <c r="H1614">
        <v>35.86</v>
      </c>
      <c r="I1614">
        <v>1</v>
      </c>
      <c r="J1614">
        <v>0</v>
      </c>
      <c r="K1614">
        <v>0</v>
      </c>
      <c r="L1614">
        <v>0</v>
      </c>
      <c r="M1614">
        <v>0</v>
      </c>
      <c r="N1614">
        <v>0.35859999999999997</v>
      </c>
      <c r="O1614">
        <v>0.35</v>
      </c>
      <c r="P1614" s="9">
        <f>M1614+N1614-O1614</f>
        <v>8.5999999999999965E-3</v>
      </c>
    </row>
    <row r="1615" spans="1:16" x14ac:dyDescent="0.25">
      <c r="A1615">
        <v>128505</v>
      </c>
      <c r="B1615">
        <v>17726</v>
      </c>
      <c r="C1615" t="s">
        <v>24</v>
      </c>
      <c r="D1615">
        <v>59.99</v>
      </c>
      <c r="E1615">
        <v>0</v>
      </c>
      <c r="F1615">
        <v>7.1988000000000003</v>
      </c>
      <c r="G1615">
        <v>0</v>
      </c>
      <c r="H1615">
        <v>59.99</v>
      </c>
      <c r="I1615">
        <v>1</v>
      </c>
      <c r="J1615">
        <v>0</v>
      </c>
      <c r="K1615">
        <v>0</v>
      </c>
      <c r="L1615">
        <v>0</v>
      </c>
      <c r="M1615">
        <v>0</v>
      </c>
      <c r="N1615">
        <v>0.59989999999999999</v>
      </c>
      <c r="O1615">
        <v>0.59</v>
      </c>
      <c r="P1615" s="9">
        <f>M1615+N1615-O1615</f>
        <v>9.9000000000000199E-3</v>
      </c>
    </row>
    <row r="1616" spans="1:16" x14ac:dyDescent="0.25">
      <c r="A1616">
        <v>174922</v>
      </c>
      <c r="B1616">
        <v>92222</v>
      </c>
      <c r="C1616" t="s">
        <v>23</v>
      </c>
      <c r="D1616">
        <v>20.09</v>
      </c>
      <c r="E1616">
        <v>0</v>
      </c>
      <c r="F1616">
        <v>2.4108000000000001</v>
      </c>
      <c r="G1616">
        <v>0</v>
      </c>
      <c r="H1616">
        <v>20.09</v>
      </c>
      <c r="I1616">
        <v>2</v>
      </c>
      <c r="J1616">
        <v>0</v>
      </c>
      <c r="K1616">
        <v>0</v>
      </c>
      <c r="L1616">
        <v>0</v>
      </c>
      <c r="M1616">
        <v>0</v>
      </c>
      <c r="N1616">
        <v>0.40179999999999999</v>
      </c>
      <c r="O1616">
        <v>0.39</v>
      </c>
      <c r="P1616" s="9">
        <f>M1616+N1616-O1616</f>
        <v>1.1799999999999977E-2</v>
      </c>
    </row>
    <row r="1617" spans="1:16" x14ac:dyDescent="0.25">
      <c r="A1617">
        <v>174904</v>
      </c>
      <c r="B1617">
        <v>92220</v>
      </c>
      <c r="C1617" t="s">
        <v>23</v>
      </c>
      <c r="D1617">
        <v>15.3</v>
      </c>
      <c r="E1617">
        <v>0</v>
      </c>
      <c r="F1617">
        <v>1.8360000000000001</v>
      </c>
      <c r="G1617">
        <v>0</v>
      </c>
      <c r="H1617">
        <v>15.3</v>
      </c>
      <c r="I1617">
        <v>2</v>
      </c>
      <c r="J1617">
        <v>0</v>
      </c>
      <c r="K1617">
        <v>0</v>
      </c>
      <c r="L1617">
        <v>0</v>
      </c>
      <c r="M1617">
        <v>0</v>
      </c>
      <c r="N1617">
        <v>0.30599999999999999</v>
      </c>
      <c r="O1617">
        <v>0.28999999999999998</v>
      </c>
      <c r="P1617" s="9">
        <f>M1617+N1617-O1617</f>
        <v>1.6000000000000014E-2</v>
      </c>
    </row>
    <row r="1618" spans="1:16" x14ac:dyDescent="0.25">
      <c r="A1618">
        <v>175467</v>
      </c>
      <c r="B1618">
        <v>95307</v>
      </c>
      <c r="C1618" t="s">
        <v>23</v>
      </c>
      <c r="D1618">
        <v>395.93</v>
      </c>
      <c r="E1618">
        <v>0</v>
      </c>
      <c r="F1618">
        <v>47.511600000000001</v>
      </c>
      <c r="G1618">
        <v>3.5</v>
      </c>
      <c r="H1618">
        <v>392.43</v>
      </c>
      <c r="I1618">
        <v>1</v>
      </c>
      <c r="J1618">
        <v>1</v>
      </c>
      <c r="K1618">
        <v>0</v>
      </c>
      <c r="L1618">
        <v>0</v>
      </c>
      <c r="M1618">
        <v>0</v>
      </c>
      <c r="N1618">
        <v>3.9592999999999998</v>
      </c>
      <c r="O1618">
        <v>3.94</v>
      </c>
      <c r="P1618" s="9">
        <f>M1618+N1618-O1618</f>
        <v>1.9299999999999873E-2</v>
      </c>
    </row>
    <row r="1619" spans="1:16" x14ac:dyDescent="0.25">
      <c r="A1619">
        <v>175477</v>
      </c>
      <c r="B1619">
        <v>93735</v>
      </c>
      <c r="C1619" t="s">
        <v>23</v>
      </c>
      <c r="D1619">
        <v>39.04</v>
      </c>
      <c r="E1619">
        <v>0</v>
      </c>
      <c r="F1619">
        <v>4.6848000000000001</v>
      </c>
      <c r="G1619">
        <v>0</v>
      </c>
      <c r="H1619">
        <v>39.04</v>
      </c>
      <c r="I1619">
        <v>2</v>
      </c>
      <c r="J1619">
        <v>0</v>
      </c>
      <c r="K1619">
        <v>0</v>
      </c>
      <c r="L1619">
        <v>0</v>
      </c>
      <c r="M1619">
        <v>0</v>
      </c>
      <c r="N1619">
        <v>0.78080000000000005</v>
      </c>
      <c r="O1619">
        <v>0.76</v>
      </c>
      <c r="P1619" s="9">
        <f>M1619+N1619-O1619</f>
        <v>2.0800000000000041E-2</v>
      </c>
    </row>
    <row r="1620" spans="1:16" x14ac:dyDescent="0.25">
      <c r="A1620">
        <v>175246</v>
      </c>
      <c r="B1620">
        <v>93746</v>
      </c>
      <c r="C1620" t="s">
        <v>23</v>
      </c>
      <c r="D1620">
        <v>21.31</v>
      </c>
      <c r="E1620">
        <v>0</v>
      </c>
      <c r="F1620">
        <v>2.5571999999999999</v>
      </c>
      <c r="G1620">
        <v>0</v>
      </c>
      <c r="H1620">
        <v>21.31</v>
      </c>
      <c r="I1620">
        <v>2</v>
      </c>
      <c r="J1620">
        <v>0</v>
      </c>
      <c r="K1620">
        <v>0</v>
      </c>
      <c r="L1620">
        <v>0</v>
      </c>
      <c r="M1620">
        <v>0</v>
      </c>
      <c r="N1620">
        <v>0.42620000000000002</v>
      </c>
      <c r="O1620">
        <v>0.4</v>
      </c>
      <c r="P1620" s="9">
        <f>M1620+N1620-O1620</f>
        <v>2.6200000000000001E-2</v>
      </c>
    </row>
    <row r="1621" spans="1:16" x14ac:dyDescent="0.25">
      <c r="A1621">
        <v>175282</v>
      </c>
      <c r="B1621">
        <v>93737</v>
      </c>
      <c r="C1621" t="s">
        <v>23</v>
      </c>
      <c r="D1621">
        <v>21.31</v>
      </c>
      <c r="E1621">
        <v>0</v>
      </c>
      <c r="F1621">
        <v>2.5571999999999999</v>
      </c>
      <c r="G1621">
        <v>0</v>
      </c>
      <c r="H1621">
        <v>21.31</v>
      </c>
      <c r="I1621">
        <v>2</v>
      </c>
      <c r="J1621">
        <v>0</v>
      </c>
      <c r="K1621">
        <v>0</v>
      </c>
      <c r="L1621">
        <v>0</v>
      </c>
      <c r="M1621">
        <v>0</v>
      </c>
      <c r="N1621">
        <v>0.42620000000000002</v>
      </c>
      <c r="O1621">
        <v>0.4</v>
      </c>
      <c r="P1621" s="9">
        <f>M1621+N1621-O1621</f>
        <v>2.6200000000000001E-2</v>
      </c>
    </row>
    <row r="1622" spans="1:16" x14ac:dyDescent="0.25">
      <c r="A1622">
        <v>175619</v>
      </c>
      <c r="B1622">
        <v>94214</v>
      </c>
      <c r="C1622" t="s">
        <v>23</v>
      </c>
      <c r="D1622">
        <v>29.36</v>
      </c>
      <c r="E1622">
        <v>0</v>
      </c>
      <c r="F1622">
        <v>3.5232000000000001</v>
      </c>
      <c r="G1622">
        <v>0</v>
      </c>
      <c r="H1622">
        <v>29.36</v>
      </c>
      <c r="I1622">
        <v>2</v>
      </c>
      <c r="J1622">
        <v>0</v>
      </c>
      <c r="K1622">
        <v>0</v>
      </c>
      <c r="L1622">
        <v>0</v>
      </c>
      <c r="M1622">
        <v>0</v>
      </c>
      <c r="N1622">
        <v>0.58720000000000006</v>
      </c>
      <c r="O1622">
        <v>0.56000000000000005</v>
      </c>
      <c r="P1622" s="9">
        <f>M1622+N1622-O1622</f>
        <v>2.7200000000000002E-2</v>
      </c>
    </row>
    <row r="1623" spans="1:16" x14ac:dyDescent="0.25">
      <c r="A1623">
        <v>174680</v>
      </c>
      <c r="B1623">
        <v>91117</v>
      </c>
      <c r="C1623" t="s">
        <v>23</v>
      </c>
      <c r="D1623">
        <v>53.87</v>
      </c>
      <c r="E1623">
        <v>0</v>
      </c>
      <c r="F1623">
        <v>6.4644000000000004</v>
      </c>
      <c r="G1623">
        <v>0</v>
      </c>
      <c r="H1623">
        <v>53.87</v>
      </c>
      <c r="I1623">
        <v>2</v>
      </c>
      <c r="J1623">
        <v>0</v>
      </c>
      <c r="K1623">
        <v>0</v>
      </c>
      <c r="L1623">
        <v>0</v>
      </c>
      <c r="M1623">
        <v>0</v>
      </c>
      <c r="N1623">
        <v>1.0773999999999999</v>
      </c>
      <c r="O1623">
        <v>1.05</v>
      </c>
      <c r="P1623" s="9">
        <f>M1623+N1623-O1623</f>
        <v>2.7399999999999869E-2</v>
      </c>
    </row>
    <row r="1624" spans="1:16" x14ac:dyDescent="0.25">
      <c r="A1624">
        <v>174688</v>
      </c>
      <c r="B1624">
        <v>91112</v>
      </c>
      <c r="C1624" t="s">
        <v>23</v>
      </c>
      <c r="D1624">
        <v>2176.5100000000002</v>
      </c>
      <c r="E1624">
        <v>0</v>
      </c>
      <c r="F1624">
        <v>261.18119999999999</v>
      </c>
      <c r="G1624">
        <v>0</v>
      </c>
      <c r="H1624">
        <v>2176.5100000000002</v>
      </c>
      <c r="I1624">
        <v>1.1599999999999999</v>
      </c>
      <c r="J1624">
        <v>0</v>
      </c>
      <c r="K1624">
        <v>0</v>
      </c>
      <c r="L1624">
        <v>0</v>
      </c>
      <c r="M1624">
        <v>0</v>
      </c>
      <c r="N1624">
        <v>25.247516000000001</v>
      </c>
      <c r="O1624">
        <v>25.2</v>
      </c>
      <c r="P1624" s="9">
        <f>M1624+N1624-O1624</f>
        <v>4.7516000000001668E-2</v>
      </c>
    </row>
    <row r="1625" spans="1:16" x14ac:dyDescent="0.25">
      <c r="A1625">
        <v>128425</v>
      </c>
      <c r="B1625">
        <v>18150</v>
      </c>
      <c r="C1625" t="s">
        <v>24</v>
      </c>
      <c r="D1625">
        <v>73.3</v>
      </c>
      <c r="E1625">
        <v>0</v>
      </c>
      <c r="F1625">
        <v>8.7959999999999994</v>
      </c>
      <c r="G1625">
        <v>0</v>
      </c>
      <c r="H1625">
        <v>73.3</v>
      </c>
      <c r="I1625">
        <v>1</v>
      </c>
      <c r="J1625">
        <v>0</v>
      </c>
      <c r="K1625">
        <v>0</v>
      </c>
      <c r="L1625">
        <v>0</v>
      </c>
      <c r="M1625">
        <v>0</v>
      </c>
      <c r="N1625">
        <v>0.73299999999999998</v>
      </c>
      <c r="O1625">
        <v>0.56999999999999995</v>
      </c>
      <c r="P1625" s="9">
        <f>M1625+N1625-O1625</f>
        <v>0.16300000000000003</v>
      </c>
    </row>
    <row r="1626" spans="1:16" x14ac:dyDescent="0.25">
      <c r="A1626">
        <v>4294</v>
      </c>
      <c r="B1626">
        <v>14544</v>
      </c>
      <c r="C1626" t="s">
        <v>27</v>
      </c>
      <c r="D1626">
        <v>1341.39</v>
      </c>
      <c r="E1626">
        <v>0</v>
      </c>
      <c r="F1626">
        <v>160.96680000000001</v>
      </c>
      <c r="G1626">
        <v>0</v>
      </c>
      <c r="H1626">
        <v>1341.39</v>
      </c>
      <c r="I1626">
        <v>2</v>
      </c>
      <c r="J1626">
        <v>0</v>
      </c>
      <c r="K1626">
        <v>0</v>
      </c>
      <c r="L1626">
        <v>0</v>
      </c>
      <c r="M1626">
        <v>0</v>
      </c>
      <c r="N1626">
        <v>26.8278</v>
      </c>
      <c r="O1626">
        <v>22.62</v>
      </c>
      <c r="P1626" s="9">
        <f>M1626+N1626-O1626</f>
        <v>4.2077999999999989</v>
      </c>
    </row>
  </sheetData>
  <sortState ref="A2:P1634">
    <sortCondition ref="P2:P1634"/>
  </sortState>
  <pageMargins left="0.7" right="0.7" top="0.75" bottom="0.75" header="0.3" footer="0.3"/>
  <pageSetup paperSize="28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MaJo</dc:creator>
  <cp:lastModifiedBy>MaJo</cp:lastModifiedBy>
  <dcterms:created xsi:type="dcterms:W3CDTF">2015-03-30T14:38:48Z</dcterms:created>
  <dcterms:modified xsi:type="dcterms:W3CDTF">2015-05-12T20:01:52Z</dcterms:modified>
</cp:coreProperties>
</file>